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1940"/>
  </bookViews>
  <sheets>
    <sheet name="分布式" sheetId="1" r:id="rId1"/>
  </sheets>
  <definedNames>
    <definedName name="_xlnm._FilterDatabase" localSheetId="0" hidden="1">分布式!$D$4</definedName>
  </definedNames>
  <calcPr calcId="144525"/>
</workbook>
</file>

<file path=xl/sharedStrings.xml><?xml version="1.0" encoding="utf-8"?>
<sst xmlns="http://schemas.openxmlformats.org/spreadsheetml/2006/main" count="735" uniqueCount="387">
  <si>
    <t>附件：</t>
  </si>
  <si>
    <t>内蒙古电力公司2025年一季度分布式光伏可开放容量信息表</t>
  </si>
  <si>
    <t>单位：鄂尔多斯供电公司</t>
  </si>
  <si>
    <t>序号</t>
  </si>
  <si>
    <t>35千伏及以下供电区域</t>
  </si>
  <si>
    <t>区域内可开放总容量（kW)</t>
  </si>
  <si>
    <t>所属县（区）域</t>
  </si>
  <si>
    <t>已接入分布式光伏容量（kW)</t>
  </si>
  <si>
    <t>在途工单容量（kW)</t>
  </si>
  <si>
    <t>剩余可开放容量
（（kW)）</t>
  </si>
  <si>
    <t>乡镇</t>
  </si>
  <si>
    <t>所带村（街道）</t>
  </si>
  <si>
    <t>备注</t>
  </si>
  <si>
    <t>康巴什区中心城区南部区域</t>
  </si>
  <si>
    <t>康巴什区</t>
  </si>
  <si>
    <t>滨河街道</t>
  </si>
  <si>
    <t>鄂尔多斯大街以南</t>
  </si>
  <si>
    <t>康巴什区中心城区北部区域</t>
  </si>
  <si>
    <t>青春山街道</t>
  </si>
  <si>
    <t>青春山街道鄂尔多斯大街以北</t>
  </si>
  <si>
    <t>康巴什区北区</t>
  </si>
  <si>
    <t>哈巴格西街道</t>
  </si>
  <si>
    <t>伊克昭街以北</t>
  </si>
  <si>
    <t>康巴什区东部区域</t>
  </si>
  <si>
    <t>康新街道</t>
  </si>
  <si>
    <t>伊克昭街以北，多日那路以东</t>
  </si>
  <si>
    <t>鄂托克旗棋盘井镇镇区区域</t>
  </si>
  <si>
    <t>鄂托克旗</t>
  </si>
  <si>
    <t>棋盘井镇</t>
  </si>
  <si>
    <t>金海路、卧龙岗矿区、阿尔巴斯街、棋盘井大街，工业园区、修理街、建元工业区、硅电大街</t>
  </si>
  <si>
    <t>鄂托克旗棋盘井镇、蒙西镇周边牧区</t>
  </si>
  <si>
    <t>棋盘井镇、蒙西镇</t>
  </si>
  <si>
    <t>伊肯达赖嘎查、乌仁都西嘎查、尔格图嘎查、库计嘎查、楚鲁拜嘎查、巴音温都尔嘎查、伊肯布拉嘎查</t>
  </si>
  <si>
    <t>鄂托克旗蒙西镇</t>
  </si>
  <si>
    <t>蒙西镇</t>
  </si>
  <si>
    <t>蒙西工业园区、渠畔村、碱柜村、羊场村、新民村、伊肯布拉嘎查、巴音温都尔嘎查</t>
  </si>
  <si>
    <t>鄂托克旗棋盘井镇</t>
  </si>
  <si>
    <t>深井村、阿如其日嘎村、百眼井村、伊肯达赖嘎查、楚鲁拜嘎查、其劳图村、苏亥图村、伊克布拉格嘎查、石勒凯村、苏米图村</t>
  </si>
  <si>
    <t>鄂托克旗乌兰镇</t>
  </si>
  <si>
    <t>乌兰镇</t>
  </si>
  <si>
    <t>察汗淖嘎查、赛罕塔拉嘎查、乌兰其日嘎嘎查、哈马太嘎查、察汉淖嘎查</t>
  </si>
  <si>
    <t>鄂托克旗木凯淖镇</t>
  </si>
  <si>
    <t>木凯淖尔镇</t>
  </si>
  <si>
    <t>什拉布日都嘎查、乌兰柴登嘎查，公务素嘎查、苏吉嘎查</t>
  </si>
  <si>
    <t>鄂托克旗苏米图苏木</t>
  </si>
  <si>
    <t>苏米图苏木</t>
  </si>
  <si>
    <t>大额尔和图嘎查、舒里格嘎查、伊莲陶劳盖嘎查、巴音布拉格嘎查、伊莲陶劳盖嘎查、斯布扣嘎查、舒里格嘎查、</t>
  </si>
  <si>
    <t>鄂托克旗阿尔巴斯苏木</t>
  </si>
  <si>
    <t>阿尔巴斯苏木</t>
  </si>
  <si>
    <t>框框井、巴音乌素嘎查、呼和陶乐盖嘎查、乌兰乌素嘎查</t>
  </si>
  <si>
    <t>乌兰哈达村、桃力民村、木肯淖村、旧庙湾村、锁扣村、可泊村、察汗敖包村、加德亥村</t>
  </si>
  <si>
    <t>乌兰乌素嘎查、库计嘎查、伊肯达来嘎查、巴音乌素嘎查、脑高岱嘎查、新卡汉嘎查、巴音陶勒盖嘎查</t>
  </si>
  <si>
    <t>赛乌素嘎查、陶利嘎查、阿如布拉格嘎查、阿如布拉格嘎、哈图嘎查</t>
  </si>
  <si>
    <t>查汗敖包嘎查、苏米图嘎查、查汗敖包、小额尔格图嘎查、大额尔和图、巴音布拉格嘎查</t>
  </si>
  <si>
    <t>巴音陶勒盖嘎查</t>
  </si>
  <si>
    <t>德力斯肯、旧大队、赛罕陶勒盖</t>
  </si>
  <si>
    <t>乌兰其日嘎村，召稍村，包勒壕内村，色库小组，包勒壕内村，苏米图村，敖伦其日嘎嘎查，石勒凯村，乌兰吉林村</t>
  </si>
  <si>
    <t>库计嘎查、赛乌素嘎查、呼吉嘎查、赛乌素嘎查</t>
  </si>
  <si>
    <t>布隆嘎查、玛新布拉格嘎查、悉尼其日嘎嘎查</t>
  </si>
  <si>
    <t>乌兰镇镇区及周边区域</t>
  </si>
  <si>
    <t>敖伦布拉小组，布隆旧大队、石膏园区，黑山头村、哈图嘎查、布隆嘎查、查布嘎查</t>
  </si>
  <si>
    <t>乌兰乌素嘎查、脑高岱嘎查、敖伦其日嘎嘎查、呼和陶勒盖嘎查、巴音乌素嘎查、伊肯达来嘎查、新召社区，乌兰其日嘎嘎查</t>
  </si>
  <si>
    <t>鄂托克旗木凯淖尔镇</t>
  </si>
  <si>
    <t>召稍村、水泉子村、达拉图鲁村、巴音淖村、什拉布日都嘎查、小湖村、乌兰哈达村、赛汗塔拉村</t>
  </si>
  <si>
    <t>海岱嘎查、德日素嘎查、包日呼舒嘎查、包乐浩晓嘎查、玛新布拉格嘎查</t>
  </si>
  <si>
    <t>三北羊场村</t>
  </si>
  <si>
    <t>查汗敖包嘎查、苏米图嘎查、查汗敖包、小额尔格图嘎查、大额尔和图、巴音布拉格嘎查、大额尔和图嘎查、舒里格嘎查、伊莲陶劳盖嘎查、巴音布拉格嘎查、伊莲陶劳盖嘎查、斯布扣嘎查、舒里格嘎查、</t>
  </si>
  <si>
    <t>杭锦旗锡尼镇阿门其地区</t>
  </si>
  <si>
    <t>杭锦旗</t>
  </si>
  <si>
    <t>锡尼镇</t>
  </si>
  <si>
    <t>乌兰敖包村、阿日柴达木村、阿门其日格村、中图村、阿斯尔嘎查</t>
  </si>
  <si>
    <t>杭锦旗锡尼镇四十里梁地区</t>
  </si>
  <si>
    <t>阿拉腾图布希嘎查、古城村、胜利村、阿门其日格村、中图村、新井渠村、补哈岱村</t>
  </si>
  <si>
    <t>杭锦旗锡尼镇广丰地区</t>
  </si>
  <si>
    <t>扎日格村、广丰村</t>
  </si>
  <si>
    <t>杭锦旗锡尼镇周边地区</t>
  </si>
  <si>
    <t>阿拉腾图布希嘎查、巴音补拉嘎查、锡尼补拉嘎查、赛音台嘎查</t>
  </si>
  <si>
    <t>杭锦旗锡尼镇道劳地区</t>
  </si>
  <si>
    <t>道劳嘎查、巴音补拉嘎查</t>
  </si>
  <si>
    <t>杭锦旗浩绕柴达木地区</t>
  </si>
  <si>
    <t>道劳嘎查、亚色图嘎查、浩绕柴达木嘎查</t>
  </si>
  <si>
    <t>杭锦旗锡尼镇锡尼补拉地区</t>
  </si>
  <si>
    <t>阿日斯楞图嘎查、锡尼补拉嘎查
乌点补拉村、白音青格利嘎查</t>
  </si>
  <si>
    <t>杭锦旗独贵塔拉镇图格利地区</t>
  </si>
  <si>
    <t>独贵塔拉镇</t>
  </si>
  <si>
    <t>查干补拉嘎查、图古日格嘎查、巴音补拉嘎查</t>
  </si>
  <si>
    <t>杭锦旗伊和乌素苏木浩绕柴达木地区</t>
  </si>
  <si>
    <t>伊和乌素苏木</t>
  </si>
  <si>
    <t>脑高岱村、哈夏图嘎查、希日摩仁嘎查</t>
  </si>
  <si>
    <t>杭锦旗伊和乌素苏木陶日木地区</t>
  </si>
  <si>
    <t>陶日木嘎查一社、陶日木嘎查二社、陶日木嘎查三社、陶日木嘎查四社、陶日木嘎查五社、陶日木嘎查六社、陶日木嘎查七社</t>
  </si>
  <si>
    <t>杭锦旗伊和乌素苏木巴音孟和地区</t>
  </si>
  <si>
    <t>巴音孟和嘎查、乌日更嘎查</t>
  </si>
  <si>
    <t>杭锦旗伊和乌素苏木白音乌素地区</t>
  </si>
  <si>
    <t>阿日善嘎查、敖楞乌素嘎查</t>
  </si>
  <si>
    <t>杭锦旗巴拉贡镇周边地区</t>
  </si>
  <si>
    <t>巴拉贡镇</t>
  </si>
  <si>
    <t>山湾村、昌汉白村、兴建村、朝凯村</t>
  </si>
  <si>
    <t>杭锦旗巴拉贡镇乌吉尔地区</t>
  </si>
  <si>
    <t>乌吉尔嘎查、巴音恩格尔嘎查</t>
  </si>
  <si>
    <t>杭锦旗吉日嘎朗图地区</t>
  </si>
  <si>
    <t>吉日嘎朗图镇</t>
  </si>
  <si>
    <t>碱柜村、什来村</t>
  </si>
  <si>
    <t>杭锦旗锡尼镇镇区</t>
  </si>
  <si>
    <t>杭锦大街、库布其大街、阿斯尔大街、林荫南路、滨河路、锡尼补拉格嘎查</t>
  </si>
  <si>
    <t>杭锦大街、库布其大街、阿斯尔大街、林荫南路、滨河路、陶赖沟村、赛音台嘎查、浩绕柴达木嘎查</t>
  </si>
  <si>
    <t>查哈尔乌素村、阿拉腾图布希嘎查、新井渠村、天德恒湾村、广丰村</t>
  </si>
  <si>
    <t>杭锦旗独贵塔拉镇乌点补拉地区</t>
  </si>
  <si>
    <t>乌点补拉村</t>
  </si>
  <si>
    <t>杭锦旗独贵塔拉镇白音青格利地区</t>
  </si>
  <si>
    <t>塔拉沟村、白音青格嘎查、巴音补拉嘎查、乌点补拉村</t>
  </si>
  <si>
    <t>杭锦旗伊和乌素苏木敖楞补拉地区</t>
  </si>
  <si>
    <t>浩绕柴达木嘎查</t>
  </si>
  <si>
    <t>敖楞补拉嘎查、巴音嘎查、锡尼其日格嘎查、锡日摩仁嘎查</t>
  </si>
  <si>
    <t>杭锦旗独贵塔拉镇敖楞乌素地区</t>
  </si>
  <si>
    <t>图古日格嘎查、敖楞乌素嘎查、白音青格利嘎查</t>
  </si>
  <si>
    <t>杭锦旗伊和乌素苏木三大队地区</t>
  </si>
  <si>
    <t>哈夏图嘎查、锡日摩仁嘎查、锡尼其日格嘎查、伊和乌素苏木镇区</t>
  </si>
  <si>
    <t>乌吉尔嘎查、巴音恩格尔嘎查、朝凯村</t>
  </si>
  <si>
    <t>杭锦旗呼和木独镇地区</t>
  </si>
  <si>
    <t>呼和木独镇</t>
  </si>
  <si>
    <t>东红柳村、巴拉亥村、查汗淖尔村、巴音温都尔村</t>
  </si>
  <si>
    <t>杭锦旗吉日嘎朗图镇地区</t>
  </si>
  <si>
    <t>苏泊盖村、乃玛岱村、广前村、广勇村、三苗树村、白音村、麻迷图村、黄介壕村、格更召嘎查、农场厂部、康馨社区</t>
  </si>
  <si>
    <t>杭锦旗独贵塔拉镇镇区</t>
  </si>
  <si>
    <t>沙日召嘎查、图古日格嘎查、独贵村、乌兰淖尔村、沙圪堵村、向阳社区</t>
  </si>
  <si>
    <t>杭锦旗独贵塔拉镇杭锦淖地区</t>
  </si>
  <si>
    <t>杭锦淖尔村、乌兰木独村、永兴村、芒哈图村、独贵村、道图嘎查、沙圪堵村、永先村、乌兰淖尔村、沙日召嘎查</t>
  </si>
  <si>
    <t>杭锦旗独贵塔拉镇郭三梁地区</t>
  </si>
  <si>
    <t>二圪旦湾、隆茂营村、永兴村、芒哈图村</t>
  </si>
  <si>
    <t>伊金霍洛旗苏布尔嘎镇周边</t>
  </si>
  <si>
    <t>伊金霍洛旗</t>
  </si>
  <si>
    <t>苏布尔嘎镇</t>
  </si>
  <si>
    <t>光明村、哈拉汉图村、苏布尔嘎村、哈布池村、伊力概村、道劳岱村、阿彦布鲁村、全胜久村、合同庙村、敖包圪台村、瓦匠沟村、阿格图村、乌兰敖包村、尔力胡沟村</t>
  </si>
  <si>
    <t>伊金霍洛旗伊金霍洛镇东侧</t>
  </si>
  <si>
    <t>伊金霍洛镇</t>
  </si>
  <si>
    <t>再生庙村、乃玛岱村、龙虎渠村、红庆河镇</t>
  </si>
  <si>
    <t>伊金霍洛旗伊金霍洛镇西侧</t>
  </si>
  <si>
    <t>根皮庙村、石垃塔村、石板台村、柴登村</t>
  </si>
  <si>
    <t>伊金霍洛旗纳林陶亥镇周边</t>
  </si>
  <si>
    <t>纳林陶亥镇</t>
  </si>
  <si>
    <t>全和常村、新庙村、呼雅克图村、尔吉曼村、海勒素村</t>
  </si>
  <si>
    <t>伊金霍洛旗红庆河镇周边</t>
  </si>
  <si>
    <t>红庆河镇</t>
  </si>
  <si>
    <t>巴音布拉村、阿刀亥村、巴本岱村、其和淖村、庙沟村、木乎敖包村、纳林希里村</t>
  </si>
  <si>
    <t>伊金霍洛旗札萨克镇周边</t>
  </si>
  <si>
    <t>札萨克镇</t>
  </si>
  <si>
    <t>塔日雅柴达木、台格嘎査、黄盖希里村、营盘河村、新街村、査干柴达木、赖柴达术</t>
  </si>
  <si>
    <t>伊金霍洛旗乌兰木伦镇周边</t>
  </si>
  <si>
    <t>乌兰木伦镇</t>
  </si>
  <si>
    <t>补连塔村、乌兰术伦村、布尔台格村昌汉苏村、上湾村</t>
  </si>
  <si>
    <t>伊金霍洛旗阿勒腾席热镇周边</t>
  </si>
  <si>
    <t>阿勒腾席热镇</t>
  </si>
  <si>
    <t>文明东街、文明西街、可汗街、滨河大道</t>
  </si>
  <si>
    <t>东胜铁西一期北部地区</t>
  </si>
  <si>
    <t>东胜区</t>
  </si>
  <si>
    <t>天骄街道、诃额伦街道</t>
  </si>
  <si>
    <t>东胜区装备制造产业园西南区域</t>
  </si>
  <si>
    <t>装备制造产业园科技街、科学大道、北中环大道、布尔洞大道东康西线、孙家塔村、撖家塔村</t>
  </si>
  <si>
    <t>东胜区云计算产业园</t>
  </si>
  <si>
    <t>云计算产业园，东胜灶火壕村，伊旗沙沙圪台村</t>
  </si>
  <si>
    <t>东胜区装备制造产业园东南区域</t>
  </si>
  <si>
    <t>装备制造产业园建设街、庆丰路，精恒街、达尔汗壕路、公园大街</t>
  </si>
  <si>
    <t>东胜区铁西二期</t>
  </si>
  <si>
    <t>巴音门克街道、兴胜街道</t>
  </si>
  <si>
    <t>东胜铁西一期主要区域</t>
  </si>
  <si>
    <t>天骄街道</t>
  </si>
  <si>
    <t>东胜区装备制造产业园中西北部区域</t>
  </si>
  <si>
    <t>装备制造产业园公园大街、装备大道，建设街、创业路，瑞虎大街、动力大道、坝前路、朝阳路、汇丰大街、科学大道、中环东大道、东康西线、东康线、布日都村，庆丰社区</t>
  </si>
  <si>
    <t>东胜区装备制造产业园北侧区域</t>
  </si>
  <si>
    <t>罕台镇永胜村、酒业园区、装备产业园动力大道动力大道</t>
  </si>
  <si>
    <t>东胜商砼园区</t>
  </si>
  <si>
    <t>布日都村、查干村</t>
  </si>
  <si>
    <t>东胜铁西一期地块</t>
  </si>
  <si>
    <t>东胜区教育园区</t>
  </si>
  <si>
    <t>罕台镇</t>
  </si>
  <si>
    <t>教育园区、戒毒所、罕台移民区、食品园区</t>
  </si>
  <si>
    <t>东胜区罕台镇</t>
  </si>
  <si>
    <t>罕台村、色连村、撖家塔村、九成宫村、永盛村</t>
  </si>
  <si>
    <t>东胜区柴登村</t>
  </si>
  <si>
    <t>泊江海子镇</t>
  </si>
  <si>
    <t>柴登村、城梁村、海子湾村、总队村、漫赖村、折家梁村、石畔村</t>
  </si>
  <si>
    <t>东胜区泊江海子镇</t>
  </si>
  <si>
    <t>海畔村、巴音敖包村、什股壕村、泊江海子村、漫赖村</t>
  </si>
  <si>
    <t>鄂托克前旗二道川社区</t>
  </si>
  <si>
    <t>鄂托克前旗</t>
  </si>
  <si>
    <t>城川镇</t>
  </si>
  <si>
    <t>麻黄套村、马鞍桥、二道川村、大池村、呼芦素</t>
  </si>
  <si>
    <t>鄂托克前旗三段地社区</t>
  </si>
  <si>
    <t>敖镇</t>
  </si>
  <si>
    <t>三段地社区</t>
  </si>
  <si>
    <t>鄂托克前旗上海庙镇</t>
  </si>
  <si>
    <t>上海庙镇</t>
  </si>
  <si>
    <t>芒哈图村、特布德嘎查、哈沙图村</t>
  </si>
  <si>
    <t>鄂托克前旗上海庙镇、敖镇周边</t>
  </si>
  <si>
    <t>上海庙社区、特布德嘎查、水泉则村、八一村、哈沙图村</t>
  </si>
  <si>
    <t>鄂托克前旗敖镇农区</t>
  </si>
  <si>
    <t>克珠日、三段地社区、纳林嘎查</t>
  </si>
  <si>
    <t>鄂托克前旗毛盖图社区</t>
  </si>
  <si>
    <t>昂素镇</t>
  </si>
  <si>
    <t>毛盖图社区、明盖嘎查、巴彦希里嘎查、圐圙嘎查、阿日赖嘎查、乌兰胡舒嘎查、伊克乌素嘎查、乌兰呼舒嘎查</t>
  </si>
  <si>
    <t>鄂托克前旗布拉格社区</t>
  </si>
  <si>
    <t>阿泰嘎查、公乌素嘎查、乌提嘎查、阿日赖嘎查、拜图嘎查、芒哈图嘎查、伊克乌素嘎查、布拉格社区</t>
  </si>
  <si>
    <t>三道泉则、什尼乌素、漫水塘村</t>
  </si>
  <si>
    <t>鄂托克前旗城川镇以北</t>
  </si>
  <si>
    <t>珠拉图嘎查、新一社、高潮畔村、章格什里、东达图村、希里嘎查、糜地梁嘎查</t>
  </si>
  <si>
    <t>鄂托克前旗珠和社区</t>
  </si>
  <si>
    <t>阿日勒村、科泊嘎查、巴音什泊村、巴音希里嘎查、哈日色村、珠和社区</t>
  </si>
  <si>
    <t>鄂托克前旗城川镇以东</t>
  </si>
  <si>
    <t>苏坝海则、大场则村、大发村、大沟湾村、黄海则、城川嘎查</t>
  </si>
  <si>
    <t>鄂托克前旗城川镇以南</t>
  </si>
  <si>
    <t>麻黄坑、羊场壕七社、羊场壕村、新寨则嘎查</t>
  </si>
  <si>
    <t>呼四社、巴彦、呼七社、呼六社、麻黄套三社、呼芦素三、二、一社、马鞍桥三社</t>
  </si>
  <si>
    <t>鄂托克前旗城川、珠和社区</t>
  </si>
  <si>
    <t>伊克柴达木嘎查、乌定什泊嘎查、阿日勒村、科泊嘎查、呼和队</t>
  </si>
  <si>
    <t>鄂托克前旗敖镇、昂素周边</t>
  </si>
  <si>
    <t>敖镇、昂素镇</t>
  </si>
  <si>
    <t>克珠日、塔布陶劳亥嘎查</t>
  </si>
  <si>
    <t>鄂托克前旗玛拉迪社区</t>
  </si>
  <si>
    <t>昂素嘎查、毛盖图嘎查、克仁格图嘎查、苏力迪嘎查、玛拉迪嘎查</t>
  </si>
  <si>
    <t>鄂托克前旗玛拉迪社区、昂素周边</t>
  </si>
  <si>
    <t>昂素嘎查、巴音乌素嘎查</t>
  </si>
  <si>
    <t>巴彦希里嘎查、克仁格图嘎查</t>
  </si>
  <si>
    <t>鄂托克前旗昂素镇嘎图</t>
  </si>
  <si>
    <t>呼日呼嘎查</t>
  </si>
  <si>
    <t>鄂托克前旗敖镇</t>
  </si>
  <si>
    <t>敖召其伊克乌素、大沙头村、沙站、雅什木都、伊克乌素、明盖嘎查</t>
  </si>
  <si>
    <t>东胜竹芨塔地区</t>
  </si>
  <si>
    <t>铜川镇</t>
  </si>
  <si>
    <t>竹基塔、万利</t>
  </si>
  <si>
    <t>东胜南部华研地区</t>
  </si>
  <si>
    <t>纺织街道、马莲村訾佳渠</t>
  </si>
  <si>
    <t>东胜铜川镇地区</t>
  </si>
  <si>
    <t>神山村、常青村、铜川村、潮脑梁</t>
  </si>
  <si>
    <t xml:space="preserve"> </t>
  </si>
  <si>
    <t>东胜北郊地区</t>
  </si>
  <si>
    <t>柯额伦街道、天骄街道、郝家渠</t>
  </si>
  <si>
    <t>东胜东城地区</t>
  </si>
  <si>
    <t>富兴街道、水头沟、碾盘梁</t>
  </si>
  <si>
    <t>东胜神山常青地区</t>
  </si>
  <si>
    <t>乔家渠、韩家塔、塔拉壕</t>
  </si>
  <si>
    <t>东胜中心核心城区</t>
  </si>
  <si>
    <t>建设街道、天骄街道</t>
  </si>
  <si>
    <t>东胜纺织街以南地区</t>
  </si>
  <si>
    <t>纺织街道、建设街道</t>
  </si>
  <si>
    <t>东胜马莲地区</t>
  </si>
  <si>
    <t>倪家梁</t>
  </si>
  <si>
    <t>东胜割蛇壕地区</t>
  </si>
  <si>
    <t>割蛇壕、毛盖图</t>
  </si>
  <si>
    <t>达拉特旗万成功地区</t>
  </si>
  <si>
    <t>达拉特旗</t>
  </si>
  <si>
    <t>昭君镇</t>
  </si>
  <si>
    <t>柴登嘎查</t>
  </si>
  <si>
    <t>达拉特旗三垧梁工业园区南部</t>
  </si>
  <si>
    <t>树林召镇</t>
  </si>
  <si>
    <t>树林召村</t>
  </si>
  <si>
    <t>达拉特旗三垧梁工业园区东部</t>
  </si>
  <si>
    <t>树林召村、张铁营子村</t>
  </si>
  <si>
    <t>王爱召镇</t>
  </si>
  <si>
    <t>西社村、三座毛庵村</t>
  </si>
  <si>
    <t>达拉特旗福茂城地区</t>
  </si>
  <si>
    <t>靴铺窑子村</t>
  </si>
  <si>
    <t>展旦召苏木</t>
  </si>
  <si>
    <t>福茂城村、建设村、海子湾村</t>
  </si>
  <si>
    <t>达拉特旗大城西地区</t>
  </si>
  <si>
    <t>中和西镇</t>
  </si>
  <si>
    <t>三顷地村</t>
  </si>
  <si>
    <t>达拉特旗三垧梁工业园区新奥大道区域</t>
  </si>
  <si>
    <t>达拉特旗王贵地区</t>
  </si>
  <si>
    <t>达拉特旗王爱召镇地区</t>
  </si>
  <si>
    <t>王爱召村、新和村、三座毛庵村</t>
  </si>
  <si>
    <t>达拉特旗三垧梁工业园区陶尔斯区域</t>
  </si>
  <si>
    <t>草原村</t>
  </si>
  <si>
    <t>达拉特旗塔尔召地区</t>
  </si>
  <si>
    <t>福茂城村、海子湾村</t>
  </si>
  <si>
    <t>达拉特旗树林召镇东部地区</t>
  </si>
  <si>
    <t>白柜村、大淖村、小淖村、新城村、德胜泰村、德胜营村</t>
  </si>
  <si>
    <t>达拉特旗石泥召区域</t>
  </si>
  <si>
    <t>树林召村、草原村</t>
  </si>
  <si>
    <t>达拉特旗树林召镇西北部地区</t>
  </si>
  <si>
    <t>南伙房村、靴铺窑子村、新民村、田家营村、二锁圪梁村</t>
  </si>
  <si>
    <t>达拉特旗吉格斯太镇南部地区</t>
  </si>
  <si>
    <t>吉格斯太镇</t>
  </si>
  <si>
    <t>柳沟村、沟心召村</t>
  </si>
  <si>
    <t>达拉特旗高头窑地区</t>
  </si>
  <si>
    <t>恩格贝镇</t>
  </si>
  <si>
    <t>高头窑村、查干沟村、赛乌素村、石巴圪图村、耳字沟村</t>
  </si>
  <si>
    <t>达拉特旗风水梁地区</t>
  </si>
  <si>
    <t>风水梁镇</t>
  </si>
  <si>
    <t>大纳林村</t>
  </si>
  <si>
    <t>达拉特旗昭君镇城拐地区</t>
  </si>
  <si>
    <t>二狗湾村、和胜村、沙圪堵村、羊场村、二罗圪堵村、四村、刘大圪堵村、沙壕村、侯家圪堵村</t>
  </si>
  <si>
    <t>达拉特旗树林召镇草原村地区</t>
  </si>
  <si>
    <t>沙坝子村、什拉台村、河洛图村、耳字壕村、哈什拉村、城塔村</t>
  </si>
  <si>
    <t>达拉特旗宝日呼舒地区</t>
  </si>
  <si>
    <t>乌兰村</t>
  </si>
  <si>
    <t>宝日呼舒村</t>
  </si>
  <si>
    <t>达拉特旗白泥井镇地区</t>
  </si>
  <si>
    <t>白泥井镇</t>
  </si>
  <si>
    <t>白泥井村、侯家营子村、海勒素村、隆盛城村、道劳窑子村、唐公营子村、七分子村、三分子村、榆林子村</t>
  </si>
  <si>
    <t>达拉特旗营盘地区</t>
  </si>
  <si>
    <t>白塔街道</t>
  </si>
  <si>
    <t>达拉特旗官井区</t>
  </si>
  <si>
    <t>官井村、万太兴村</t>
  </si>
  <si>
    <t>达拉特旗五股地地区</t>
  </si>
  <si>
    <t>五股地村、平原村、林原村、平原村、东海心村、大树湾村</t>
  </si>
  <si>
    <t>达拉特旗吉格斯太地区</t>
  </si>
  <si>
    <t>大红奎村、张义成窑子村、蛇肯点素村、梁家圪堵村</t>
  </si>
  <si>
    <t>达拉特五座塔地区</t>
  </si>
  <si>
    <t>柴登村</t>
  </si>
  <si>
    <t>达拉特旗中和西地区</t>
  </si>
  <si>
    <t>南伙房、红海村、翻身村、乌兰计村</t>
  </si>
  <si>
    <t>达拉特旗盐店地区</t>
  </si>
  <si>
    <t>大纳林村、公务素村、盐店村、三眼井村、马场壕村</t>
  </si>
  <si>
    <t>达拉特旗恩格贝园区</t>
  </si>
  <si>
    <t>蒲圪卜村</t>
  </si>
  <si>
    <t>达拉特旗乌兰地区</t>
  </si>
  <si>
    <t>新圪旦村、柳子圪旦村、北海村</t>
  </si>
  <si>
    <t>达拉特旗蓿亥图地区</t>
  </si>
  <si>
    <t>牛场梁村、武大仓村、牧业村、查窑沟村、呼斯梁村、查干沟村</t>
  </si>
  <si>
    <t>达拉特旗青达门地区</t>
  </si>
  <si>
    <t>青达门村、查干沟村、石活子村</t>
  </si>
  <si>
    <t>达拉特旗黄木独地区</t>
  </si>
  <si>
    <t>黄木独村、建设村、井泉村、倒劳哈勒镇村、柳林村</t>
  </si>
  <si>
    <t>达拉特旗满都呼地区</t>
  </si>
  <si>
    <t>门肯嘎查、柴登嘎查</t>
  </si>
  <si>
    <t>达拉特旗胡家湾地区</t>
  </si>
  <si>
    <t>黄母哈日村、元宝湾村、武大仓村</t>
  </si>
  <si>
    <t>达拉特旗三八素地区</t>
  </si>
  <si>
    <t>乌审旗无定河镇小石砭、河南村</t>
  </si>
  <si>
    <t>乌审旗</t>
  </si>
  <si>
    <t>无定河镇河南乡</t>
  </si>
  <si>
    <t>六大队、七大队</t>
  </si>
  <si>
    <t>乌审旗无定河镇大石砭</t>
  </si>
  <si>
    <t>三大队、四大队</t>
  </si>
  <si>
    <t>乌审旗无定河镇萨拉乌苏村、红境滩村、小石砭</t>
  </si>
  <si>
    <t>一大队、三大队、四大队、</t>
  </si>
  <si>
    <t>乌审旗无定河镇王窑湾、二大队</t>
  </si>
  <si>
    <t>二大队、三大队</t>
  </si>
  <si>
    <t>乌审旗苏力德苏木</t>
  </si>
  <si>
    <t>沙尔利嘎查</t>
  </si>
  <si>
    <t>昌黄嘎查</t>
  </si>
  <si>
    <t>乌审旗嘎鲁图镇</t>
  </si>
  <si>
    <t>嘎鲁图镇</t>
  </si>
  <si>
    <t>陶利社区、陶利一队、二队、三队、四队、通史嘎查、纳林河村、陶庙三队、陶庙四队、陶庙五队、</t>
  </si>
  <si>
    <t>呼和芒哈嘎查</t>
  </si>
  <si>
    <t>乌审旗陶报嘎查</t>
  </si>
  <si>
    <t>图克镇</t>
  </si>
  <si>
    <t>陶报嘎查，巴音高勒嘎查</t>
  </si>
  <si>
    <t>乌审旗图克镇</t>
  </si>
  <si>
    <t>图克镇呼吉尔特村</t>
  </si>
  <si>
    <t>呼吉尔特村、梅林苗</t>
  </si>
  <si>
    <t>图呼勒岱嘎查</t>
  </si>
  <si>
    <t>黄陶勒盖嘎查</t>
  </si>
  <si>
    <t>乌兰什巴台村</t>
  </si>
  <si>
    <t>乌审旗乌兰陶勒盖镇</t>
  </si>
  <si>
    <t>乌兰陶勒盖镇</t>
  </si>
  <si>
    <t>红旗村，跃进村，前进村，胜利村，巴音敖包，巴音高勒</t>
  </si>
  <si>
    <t>乌审旗巴音希利嘎查</t>
  </si>
  <si>
    <t>乌兰陶勒盖镇，巴音希利嘎查，巴音敖包</t>
  </si>
  <si>
    <t>乌审旗苏力德苏木昌黄嘎查</t>
  </si>
  <si>
    <t>昌黄大队，昌黄三队，昌黄四队，昌黄五队</t>
  </si>
  <si>
    <t>乌审旗无定河镇巴图湾村</t>
  </si>
  <si>
    <t>巴图湾村</t>
  </si>
  <si>
    <t>七大队，七大队四队，八大队，八大队二队，移民区</t>
  </si>
  <si>
    <t>巴图湾五队，巴图湾七队，白城则村</t>
  </si>
  <si>
    <t>乌审旗嘎鲁图镇布寨嘎查</t>
  </si>
  <si>
    <t>巴音乌都、布寨嘎查</t>
  </si>
  <si>
    <t>乌审旗嘎鲁图镇萨如努图嘎查</t>
  </si>
  <si>
    <t>青克敖包嘎查、巴音布拉嘎查、萨如努图嘎查、乌兰淖尔</t>
  </si>
  <si>
    <t>乌审旗嘎鲁图镇呼和陶勒盖、呼和淖尔嘎查</t>
  </si>
  <si>
    <t>呼和淖尔嘎查、巴音布拉格牧业社、巴音高勒牧业社、呼和陶勒盖嘎查</t>
  </si>
  <si>
    <t>神水台村、木都柴达木村、塔来乌素嘎查</t>
  </si>
  <si>
    <t>乌审旗陶庙嘎查</t>
  </si>
  <si>
    <t>陶庙嘎查</t>
  </si>
  <si>
    <t>陶庙嘎查、塔来乌素嘎查</t>
  </si>
  <si>
    <t>乌审旗毛布拉格、陕南五队</t>
  </si>
  <si>
    <t>无定河镇</t>
  </si>
  <si>
    <t>毛布拉格、陕南五队</t>
  </si>
  <si>
    <t>乌审旗无定河镇堵嘎湾村，包日陶勒盖，排子湾村</t>
  </si>
  <si>
    <t>乌审旗无定河镇蒙大工业园区，排子湾村</t>
  </si>
  <si>
    <t>乌审旗乌审召镇</t>
  </si>
  <si>
    <t>乌审召镇</t>
  </si>
  <si>
    <t>乌审召嘎查，布日都嘎查，乌审召镇，中乃村</t>
  </si>
  <si>
    <t>巴汗淖村，浩勒报吉村</t>
  </si>
  <si>
    <t>乌审旗无定河镇蒙大工业园区，庙滩村</t>
  </si>
  <si>
    <t>说明：
1.可开放容量信息表按照35千伏不升压上送的原则划分供电区域，由各单位生产专业负责填报，数据每季度更新；
2.区域内可开放总容量按照35千伏及以下系统上一年度平均负荷统计。
3.已接入分布式光伏容量和在途工单容量由营销专业依据客户报装接网送电情况统计填报，数据每季度更新。</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</si>
</sst>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微软雅黑"/>
      <charset val="134"/>
    </font>
    <font>
      <sz val="11"/>
      <color theme="1"/>
      <name val="宋体"/>
      <charset val="134"/>
      <scheme val="minor"/>
    </font>
    <font>
      <sz val="16"/>
      <color theme="1"/>
      <name val="方正小标宋简体"/>
      <charset val="134"/>
    </font>
    <font>
      <sz val="11"/>
      <color theme="1"/>
      <name val="宋体"/>
      <charset val="134"/>
    </font>
    <font>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6" tint="0.799982"/>
        <bgColor indexed="64"/>
      </patternFill>
    </fill>
    <fill>
      <patternFill patternType="solid">
        <fgColor rgb="FFFFCC99"/>
        <bgColor indexed="64"/>
      </patternFill>
    </fill>
    <fill>
      <patternFill patternType="solid">
        <fgColor theme="6" tint="0.599994"/>
        <bgColor indexed="64"/>
      </patternFill>
    </fill>
    <fill>
      <patternFill patternType="solid">
        <fgColor rgb="FFFFC7CE"/>
        <bgColor indexed="64"/>
      </patternFill>
    </fill>
    <fill>
      <patternFill patternType="solid">
        <fgColor theme="6" tint="0.399976"/>
        <bgColor indexed="64"/>
      </patternFill>
    </fill>
    <fill>
      <patternFill patternType="solid">
        <fgColor rgb="FFFFFFCC"/>
        <bgColor indexed="64"/>
      </patternFill>
    </fill>
    <fill>
      <patternFill patternType="solid">
        <fgColor theme="5" tint="0.399976"/>
        <bgColor indexed="64"/>
      </patternFill>
    </fill>
    <fill>
      <patternFill patternType="solid">
        <fgColor theme="4" tint="0.399976"/>
        <bgColor indexed="64"/>
      </patternFill>
    </fill>
    <fill>
      <patternFill patternType="solid">
        <fgColor theme="7" tint="0.399976"/>
        <bgColor indexed="64"/>
      </patternFill>
    </fill>
    <fill>
      <patternFill patternType="solid">
        <fgColor rgb="FFF2F2F2"/>
        <bgColor indexed="64"/>
      </patternFill>
    </fill>
    <fill>
      <patternFill patternType="solid">
        <fgColor rgb="FFA5A5A5"/>
        <bgColor indexed="64"/>
      </patternFill>
    </fill>
    <fill>
      <patternFill patternType="solid">
        <fgColor theme="9" tint="0.799982"/>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2"/>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5" tint="0.799982"/>
        <bgColor indexed="64"/>
      </patternFill>
    </fill>
    <fill>
      <patternFill patternType="solid">
        <fgColor theme="5" tint="0.599994"/>
        <bgColor indexed="64"/>
      </patternFill>
    </fill>
    <fill>
      <patternFill patternType="solid">
        <fgColor theme="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8"/>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599994"/>
        <bgColor indexed="64"/>
      </patternFill>
    </fill>
    <fill>
      <patternFill patternType="solid">
        <fgColor theme="9" tint="0.399976"/>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auto="1"/>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auto="1"/>
      </left>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8" borderId="10"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8" fillId="10" borderId="0" applyNumberFormat="0" applyBorder="0" applyAlignment="0" applyProtection="0">
      <alignment vertical="center"/>
    </xf>
    <xf numFmtId="0" fontId="11" fillId="0" borderId="12" applyNumberFormat="0" applyFill="0" applyAlignment="0" applyProtection="0">
      <alignment vertical="center"/>
    </xf>
    <xf numFmtId="0" fontId="8" fillId="11" borderId="0" applyNumberFormat="0" applyBorder="0" applyAlignment="0" applyProtection="0">
      <alignment vertical="center"/>
    </xf>
    <xf numFmtId="0" fontId="17" fillId="12" borderId="13" applyNumberFormat="0" applyAlignment="0" applyProtection="0">
      <alignment vertical="center"/>
    </xf>
    <xf numFmtId="0" fontId="18" fillId="12" borderId="9" applyNumberFormat="0" applyAlignment="0" applyProtection="0">
      <alignment vertical="center"/>
    </xf>
    <xf numFmtId="0" fontId="19" fillId="13" borderId="14"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35">
    <xf numFmtId="0" fontId="0" fillId="0" borderId="0" xfId="0" applyFill="1">
      <alignment vertical="center"/>
    </xf>
    <xf numFmtId="0" fontId="1" fillId="0" borderId="0" xfId="0" applyNumberFormat="1" applyFont="1" applyFill="1" applyBorder="1" applyAlignment="1">
      <alignment horizontal="center" vertical="center"/>
    </xf>
    <xf numFmtId="0" fontId="0" fillId="2" borderId="0" xfId="0" applyFill="1">
      <alignment vertical="center"/>
    </xf>
    <xf numFmtId="0" fontId="1" fillId="0" borderId="0"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xf>
    <xf numFmtId="0" fontId="1"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Alignment="1">
      <alignment horizontal="center" vertical="center" wrapText="1"/>
    </xf>
    <xf numFmtId="0" fontId="3" fillId="0" borderId="0" xfId="0" applyFont="1" applyFill="1" applyAlignment="1">
      <alignment horizontal="left" vertical="center" wrapText="1"/>
    </xf>
    <xf numFmtId="0" fontId="3" fillId="0" borderId="0" xfId="0" applyFont="1" applyAlignment="1">
      <alignment horizontal="lef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0" xfId="0" applyNumberFormat="1" applyFont="1" applyFill="1" applyAlignment="1">
      <alignment horizontal="center" vertical="center" wrapText="1"/>
    </xf>
    <xf numFmtId="0" fontId="4" fillId="0" borderId="2" xfId="0" applyFont="1" applyFill="1" applyBorder="1" applyAlignment="1">
      <alignment horizontal="center" vertical="center" wrapText="1"/>
    </xf>
    <xf numFmtId="0" fontId="3" fillId="0" borderId="1" xfId="0" applyFill="1" applyBorder="1" applyAlignment="1">
      <alignment horizontal="center" vertical="center" wrapText="1"/>
    </xf>
    <xf numFmtId="0" fontId="1" fillId="0" borderId="2" xfId="0" applyFont="1" applyBorder="1" applyAlignment="1">
      <alignment horizontal="center" vertical="center" wrapText="1"/>
    </xf>
    <xf numFmtId="0" fontId="4" fillId="0" borderId="2" xfId="0" applyFont="1" applyFill="1" applyBorder="1" applyAlignment="1"/>
    <xf numFmtId="0" fontId="1" fillId="0" borderId="1" xfId="0" applyFont="1" applyFill="1" applyBorder="1" applyAlignment="1">
      <alignment horizontal="center" vertical="center"/>
    </xf>
    <xf numFmtId="0" fontId="3" fillId="0" borderId="0" xfId="0" applyFont="1" applyFill="1" applyAlignment="1">
      <alignment horizontal="center" vertical="center"/>
    </xf>
    <xf numFmtId="0" fontId="1" fillId="0" borderId="2" xfId="0" applyFont="1" applyFill="1" applyBorder="1" applyAlignment="1">
      <alignment horizontal="center" vertical="center"/>
    </xf>
    <xf numFmtId="0" fontId="3" fillId="0" borderId="0" xfId="0" applyFill="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4" fillId="0" borderId="2"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center" vertical="center"/>
    </xf>
    <xf numFmtId="0" fontId="4" fillId="0" borderId="6" xfId="0" applyFont="1" applyFill="1" applyBorder="1" applyAlignment="1">
      <alignment horizontal="center" vertical="center" wrapText="1"/>
    </xf>
    <xf numFmtId="0" fontId="3" fillId="0" borderId="0" xfId="0" applyNumberFormat="1" applyFont="1" applyFill="1" applyAlignment="1">
      <alignment horizontal="center" vertical="center"/>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3"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88"/>
  <sheetViews>
    <sheetView tabSelected="1" workbookViewId="0">
      <pane ySplit="4" topLeftCell="A5" activePane="bottomLeft" state="frozen"/>
      <selection/>
      <selection pane="bottomLeft" activeCell="A5" sqref="A5"/>
    </sheetView>
  </sheetViews>
  <sheetFormatPr defaultColWidth="8" defaultRowHeight="16.5"/>
  <cols>
    <col min="1" max="1" width="5.9037037037037" style="3" customWidth="1"/>
    <col min="2" max="2" width="14.3703703703704" style="3" customWidth="1"/>
    <col min="3" max="6" width="12.3333333333333" style="3" customWidth="1"/>
    <col min="7" max="7" width="14.1037037037037" style="3" customWidth="1"/>
    <col min="8" max="8" width="10.5481481481481" style="3" customWidth="1"/>
    <col min="9" max="9" width="22" style="3" customWidth="1"/>
    <col min="10" max="26" width="8" style="4"/>
  </cols>
  <sheetData>
    <row r="1" spans="1:1">
      <c r="A1" s="5" t="s">
        <v>0</v>
      </c>
    </row>
    <row r="2" ht="36" customHeight="1" spans="1:10">
      <c r="A2" s="6" t="s">
        <v>1</v>
      </c>
      <c r="B2" s="7"/>
      <c r="C2" s="7"/>
      <c r="D2" s="7"/>
      <c r="E2" s="7"/>
      <c r="F2" s="7"/>
      <c r="G2" s="7"/>
      <c r="H2" s="7"/>
      <c r="I2" s="7"/>
      <c r="J2" s="7"/>
    </row>
    <row r="3" ht="22" customHeight="1" spans="1:10">
      <c r="A3" s="8" t="s">
        <v>2</v>
      </c>
      <c r="B3" s="9"/>
      <c r="C3" s="9"/>
      <c r="D3" s="9"/>
      <c r="E3" s="9"/>
      <c r="F3" s="9"/>
      <c r="G3" s="9"/>
      <c r="H3" s="9"/>
      <c r="I3" s="9"/>
      <c r="J3" s="9"/>
    </row>
    <row r="4" ht="47" customHeight="1" spans="1:10">
      <c r="A4" s="10" t="s">
        <v>3</v>
      </c>
      <c r="B4" s="10" t="s">
        <v>4</v>
      </c>
      <c r="C4" s="10" t="s">
        <v>5</v>
      </c>
      <c r="D4" s="10" t="s">
        <v>6</v>
      </c>
      <c r="E4" s="10" t="s">
        <v>7</v>
      </c>
      <c r="F4" s="10" t="s">
        <v>8</v>
      </c>
      <c r="G4" s="10" t="s">
        <v>9</v>
      </c>
      <c r="H4" s="10" t="s">
        <v>10</v>
      </c>
      <c r="I4" s="10" t="s">
        <v>11</v>
      </c>
      <c r="J4" s="20" t="s">
        <v>12</v>
      </c>
    </row>
    <row r="5" ht="27" spans="1:12">
      <c r="A5" s="10">
        <v>1</v>
      </c>
      <c r="B5" s="10" t="s">
        <v>13</v>
      </c>
      <c r="C5" s="11">
        <v>17064</v>
      </c>
      <c r="D5" s="10" t="s">
        <v>14</v>
      </c>
      <c r="E5" s="11">
        <v>3576</v>
      </c>
      <c r="F5" s="10">
        <v>0</v>
      </c>
      <c r="G5" s="10">
        <f t="shared" ref="G5:G11" si="0">C5-E5-F5</f>
        <v>13488</v>
      </c>
      <c r="H5" s="10" t="s">
        <v>15</v>
      </c>
      <c r="I5" s="10" t="s">
        <v>16</v>
      </c>
      <c r="J5" s="20"/>
      <c r="K5" s="21"/>
      <c r="L5" s="21"/>
    </row>
    <row r="6" ht="27" spans="1:12">
      <c r="A6" s="10">
        <v>2</v>
      </c>
      <c r="B6" s="10" t="s">
        <v>17</v>
      </c>
      <c r="C6" s="11">
        <v>21582</v>
      </c>
      <c r="D6" s="10" t="s">
        <v>14</v>
      </c>
      <c r="E6" s="10">
        <v>4391</v>
      </c>
      <c r="F6" s="10">
        <v>0</v>
      </c>
      <c r="G6" s="10">
        <f t="shared" si="0"/>
        <v>17191</v>
      </c>
      <c r="H6" s="10" t="s">
        <v>18</v>
      </c>
      <c r="I6" s="10" t="s">
        <v>19</v>
      </c>
      <c r="J6" s="20"/>
      <c r="K6" s="21"/>
      <c r="L6" s="21"/>
    </row>
    <row r="7" ht="27" spans="1:12">
      <c r="A7" s="10">
        <v>3</v>
      </c>
      <c r="B7" s="10" t="s">
        <v>20</v>
      </c>
      <c r="C7" s="11">
        <v>9267</v>
      </c>
      <c r="D7" s="10" t="s">
        <v>14</v>
      </c>
      <c r="E7" s="10">
        <v>0</v>
      </c>
      <c r="F7" s="10">
        <v>0</v>
      </c>
      <c r="G7" s="10">
        <f t="shared" si="0"/>
        <v>9267</v>
      </c>
      <c r="H7" s="10" t="s">
        <v>21</v>
      </c>
      <c r="I7" s="10" t="s">
        <v>22</v>
      </c>
      <c r="J7" s="20"/>
      <c r="K7" s="21"/>
      <c r="L7" s="21"/>
    </row>
    <row r="8" ht="27" spans="1:12">
      <c r="A8" s="10">
        <v>4</v>
      </c>
      <c r="B8" s="10" t="s">
        <v>23</v>
      </c>
      <c r="C8" s="11">
        <v>13814</v>
      </c>
      <c r="D8" s="10" t="s">
        <v>14</v>
      </c>
      <c r="E8" s="10">
        <v>0</v>
      </c>
      <c r="F8" s="10">
        <v>0</v>
      </c>
      <c r="G8" s="10">
        <f t="shared" si="0"/>
        <v>13814</v>
      </c>
      <c r="H8" s="10" t="s">
        <v>24</v>
      </c>
      <c r="I8" s="10" t="s">
        <v>25</v>
      </c>
      <c r="J8" s="20"/>
      <c r="K8" s="21"/>
      <c r="L8" s="21"/>
    </row>
    <row r="9" ht="54" spans="1:12">
      <c r="A9" s="10">
        <v>5</v>
      </c>
      <c r="B9" s="12" t="s">
        <v>26</v>
      </c>
      <c r="C9" s="12">
        <v>52310</v>
      </c>
      <c r="D9" s="12" t="s">
        <v>27</v>
      </c>
      <c r="E9" s="13">
        <v>33433.2</v>
      </c>
      <c r="F9" s="13">
        <v>0</v>
      </c>
      <c r="G9" s="10">
        <f t="shared" si="0"/>
        <v>18876.8</v>
      </c>
      <c r="H9" s="12" t="s">
        <v>28</v>
      </c>
      <c r="I9" s="12" t="s">
        <v>29</v>
      </c>
      <c r="J9" s="22"/>
      <c r="K9" s="21"/>
      <c r="L9" s="21"/>
    </row>
    <row r="10" ht="54" spans="1:12">
      <c r="A10" s="10">
        <v>6</v>
      </c>
      <c r="B10" s="12" t="s">
        <v>30</v>
      </c>
      <c r="C10" s="12">
        <v>12366</v>
      </c>
      <c r="D10" s="12" t="s">
        <v>27</v>
      </c>
      <c r="E10" s="12">
        <v>0</v>
      </c>
      <c r="F10" s="12">
        <v>0</v>
      </c>
      <c r="G10" s="10">
        <f t="shared" si="0"/>
        <v>12366</v>
      </c>
      <c r="H10" s="12" t="s">
        <v>31</v>
      </c>
      <c r="I10" s="12" t="s">
        <v>32</v>
      </c>
      <c r="J10" s="22"/>
      <c r="K10" s="21"/>
      <c r="L10" s="21"/>
    </row>
    <row r="11" ht="54" spans="1:12">
      <c r="A11" s="10">
        <v>7</v>
      </c>
      <c r="B11" s="12" t="s">
        <v>33</v>
      </c>
      <c r="C11" s="12">
        <v>7730</v>
      </c>
      <c r="D11" s="12" t="s">
        <v>27</v>
      </c>
      <c r="E11" s="12">
        <v>120</v>
      </c>
      <c r="F11" s="13">
        <v>4</v>
      </c>
      <c r="G11" s="10">
        <f t="shared" si="0"/>
        <v>7606</v>
      </c>
      <c r="H11" s="12" t="s">
        <v>34</v>
      </c>
      <c r="I11" s="12" t="s">
        <v>35</v>
      </c>
      <c r="J11" s="22"/>
      <c r="K11" s="21"/>
      <c r="L11" s="21"/>
    </row>
    <row r="12" ht="67.5" spans="1:12">
      <c r="A12" s="10">
        <v>8</v>
      </c>
      <c r="B12" s="12" t="s">
        <v>36</v>
      </c>
      <c r="C12" s="12">
        <v>2530</v>
      </c>
      <c r="D12" s="12" t="s">
        <v>27</v>
      </c>
      <c r="E12" s="13">
        <v>624</v>
      </c>
      <c r="F12" s="13">
        <v>0</v>
      </c>
      <c r="G12" s="13">
        <v>1906</v>
      </c>
      <c r="H12" s="12" t="s">
        <v>28</v>
      </c>
      <c r="I12" s="12" t="s">
        <v>37</v>
      </c>
      <c r="J12" s="22"/>
      <c r="K12" s="21"/>
      <c r="L12" s="21"/>
    </row>
    <row r="13" ht="40.5" spans="1:12">
      <c r="A13" s="10">
        <v>9</v>
      </c>
      <c r="B13" s="12" t="s">
        <v>38</v>
      </c>
      <c r="C13" s="12">
        <v>2330</v>
      </c>
      <c r="D13" s="12" t="s">
        <v>27</v>
      </c>
      <c r="E13" s="13">
        <v>138</v>
      </c>
      <c r="F13" s="13">
        <v>0</v>
      </c>
      <c r="G13" s="12">
        <v>2192</v>
      </c>
      <c r="H13" s="12" t="s">
        <v>39</v>
      </c>
      <c r="I13" s="12" t="s">
        <v>40</v>
      </c>
      <c r="J13" s="22"/>
      <c r="K13" s="21"/>
      <c r="L13" s="21"/>
    </row>
    <row r="14" ht="40.5" spans="1:12">
      <c r="A14" s="10">
        <v>10</v>
      </c>
      <c r="B14" s="12" t="s">
        <v>41</v>
      </c>
      <c r="C14" s="12">
        <v>2070</v>
      </c>
      <c r="D14" s="12" t="s">
        <v>27</v>
      </c>
      <c r="E14" s="13">
        <v>440</v>
      </c>
      <c r="F14" s="12">
        <v>0</v>
      </c>
      <c r="G14" s="13">
        <v>1630</v>
      </c>
      <c r="H14" s="12" t="s">
        <v>42</v>
      </c>
      <c r="I14" s="12" t="s">
        <v>43</v>
      </c>
      <c r="J14" s="22"/>
      <c r="K14" s="21"/>
      <c r="L14" s="21"/>
    </row>
    <row r="15" ht="67.5" spans="1:12">
      <c r="A15" s="10">
        <v>11</v>
      </c>
      <c r="B15" s="12" t="s">
        <v>44</v>
      </c>
      <c r="C15" s="12">
        <v>1888</v>
      </c>
      <c r="D15" s="12" t="s">
        <v>27</v>
      </c>
      <c r="E15" s="12">
        <v>71</v>
      </c>
      <c r="F15" s="12">
        <v>0</v>
      </c>
      <c r="G15" s="12">
        <v>1817</v>
      </c>
      <c r="H15" s="12" t="s">
        <v>45</v>
      </c>
      <c r="I15" s="12" t="s">
        <v>46</v>
      </c>
      <c r="J15" s="22"/>
      <c r="K15" s="21"/>
      <c r="L15" s="21"/>
    </row>
    <row r="16" ht="40.5" spans="1:12">
      <c r="A16" s="10">
        <v>12</v>
      </c>
      <c r="B16" s="12" t="s">
        <v>47</v>
      </c>
      <c r="C16" s="12">
        <v>2290</v>
      </c>
      <c r="D16" s="12" t="s">
        <v>27</v>
      </c>
      <c r="E16" s="12">
        <v>1110</v>
      </c>
      <c r="F16" s="12">
        <v>0</v>
      </c>
      <c r="G16" s="12">
        <v>1180</v>
      </c>
      <c r="H16" s="12" t="s">
        <v>48</v>
      </c>
      <c r="I16" s="12" t="s">
        <v>49</v>
      </c>
      <c r="J16" s="22"/>
      <c r="K16" s="21"/>
      <c r="L16" s="21"/>
    </row>
    <row r="17" ht="54" spans="1:12">
      <c r="A17" s="10">
        <v>13</v>
      </c>
      <c r="B17" s="12" t="s">
        <v>41</v>
      </c>
      <c r="C17" s="12">
        <v>1110</v>
      </c>
      <c r="D17" s="12" t="s">
        <v>27</v>
      </c>
      <c r="E17" s="12">
        <v>150</v>
      </c>
      <c r="F17" s="12">
        <v>0</v>
      </c>
      <c r="G17" s="12">
        <v>960</v>
      </c>
      <c r="H17" s="12" t="s">
        <v>42</v>
      </c>
      <c r="I17" s="12" t="s">
        <v>50</v>
      </c>
      <c r="J17" s="22"/>
      <c r="K17" s="21"/>
      <c r="L17" s="21"/>
    </row>
    <row r="18" ht="54" spans="1:12">
      <c r="A18" s="10">
        <v>14</v>
      </c>
      <c r="B18" s="12" t="s">
        <v>47</v>
      </c>
      <c r="C18" s="12">
        <v>1070</v>
      </c>
      <c r="D18" s="12" t="s">
        <v>27</v>
      </c>
      <c r="E18" s="14">
        <v>95</v>
      </c>
      <c r="F18" s="13">
        <v>0</v>
      </c>
      <c r="G18" s="13">
        <v>975</v>
      </c>
      <c r="H18" s="12" t="s">
        <v>48</v>
      </c>
      <c r="I18" s="12" t="s">
        <v>51</v>
      </c>
      <c r="J18" s="22"/>
      <c r="K18" s="21"/>
      <c r="L18" s="21"/>
    </row>
    <row r="19" ht="40.5" spans="1:12">
      <c r="A19" s="10">
        <v>15</v>
      </c>
      <c r="B19" s="12" t="s">
        <v>47</v>
      </c>
      <c r="C19" s="12">
        <v>1240</v>
      </c>
      <c r="D19" s="12" t="s">
        <v>27</v>
      </c>
      <c r="E19" s="12">
        <v>40</v>
      </c>
      <c r="F19" s="12">
        <v>0</v>
      </c>
      <c r="G19" s="12">
        <v>1200</v>
      </c>
      <c r="H19" s="12" t="s">
        <v>48</v>
      </c>
      <c r="I19" s="12" t="s">
        <v>52</v>
      </c>
      <c r="J19" s="22"/>
      <c r="K19" s="21"/>
      <c r="L19" s="21"/>
    </row>
    <row r="20" ht="54" spans="1:12">
      <c r="A20" s="10">
        <v>16</v>
      </c>
      <c r="B20" s="12" t="s">
        <v>44</v>
      </c>
      <c r="C20" s="12">
        <v>1754</v>
      </c>
      <c r="D20" s="12" t="s">
        <v>27</v>
      </c>
      <c r="E20" s="12">
        <v>10</v>
      </c>
      <c r="F20" s="13">
        <v>0</v>
      </c>
      <c r="G20" s="13">
        <v>1744</v>
      </c>
      <c r="H20" s="12" t="s">
        <v>45</v>
      </c>
      <c r="I20" s="12" t="s">
        <v>53</v>
      </c>
      <c r="J20" s="22"/>
      <c r="K20" s="21"/>
      <c r="L20" s="21"/>
    </row>
    <row r="21" ht="27" spans="1:12">
      <c r="A21" s="10">
        <v>17</v>
      </c>
      <c r="B21" s="12" t="s">
        <v>47</v>
      </c>
      <c r="C21" s="12">
        <v>705</v>
      </c>
      <c r="D21" s="12" t="s">
        <v>27</v>
      </c>
      <c r="E21" s="12">
        <v>15</v>
      </c>
      <c r="F21" s="12">
        <v>0</v>
      </c>
      <c r="G21" s="12">
        <v>690</v>
      </c>
      <c r="H21" s="12" t="s">
        <v>48</v>
      </c>
      <c r="I21" s="12" t="s">
        <v>54</v>
      </c>
      <c r="J21" s="22"/>
      <c r="K21" s="21"/>
      <c r="L21" s="21"/>
    </row>
    <row r="22" ht="27" spans="1:12">
      <c r="A22" s="10">
        <v>18</v>
      </c>
      <c r="B22" s="12" t="s">
        <v>47</v>
      </c>
      <c r="C22" s="12">
        <v>2260</v>
      </c>
      <c r="D22" s="12" t="s">
        <v>27</v>
      </c>
      <c r="E22" s="12">
        <v>80</v>
      </c>
      <c r="F22" s="12">
        <v>0</v>
      </c>
      <c r="G22" s="12">
        <v>2180</v>
      </c>
      <c r="H22" s="12" t="s">
        <v>48</v>
      </c>
      <c r="I22" s="12" t="s">
        <v>55</v>
      </c>
      <c r="J22" s="22"/>
      <c r="K22" s="21"/>
      <c r="L22" s="21"/>
    </row>
    <row r="23" ht="67.5" spans="1:12">
      <c r="A23" s="10">
        <v>19</v>
      </c>
      <c r="B23" s="12" t="s">
        <v>41</v>
      </c>
      <c r="C23" s="12">
        <v>1090</v>
      </c>
      <c r="D23" s="12" t="s">
        <v>27</v>
      </c>
      <c r="E23" s="13">
        <v>320</v>
      </c>
      <c r="F23" s="12">
        <v>0</v>
      </c>
      <c r="G23" s="13">
        <v>770</v>
      </c>
      <c r="H23" s="12" t="s">
        <v>42</v>
      </c>
      <c r="I23" s="12" t="s">
        <v>56</v>
      </c>
      <c r="J23" s="22"/>
      <c r="K23" s="21"/>
      <c r="L23" s="21"/>
    </row>
    <row r="24" ht="27" spans="1:12">
      <c r="A24" s="10">
        <v>20</v>
      </c>
      <c r="B24" s="12" t="s">
        <v>47</v>
      </c>
      <c r="C24" s="12">
        <v>940</v>
      </c>
      <c r="D24" s="12" t="s">
        <v>27</v>
      </c>
      <c r="E24" s="12">
        <v>0</v>
      </c>
      <c r="F24" s="13">
        <v>0</v>
      </c>
      <c r="G24" s="13">
        <v>940</v>
      </c>
      <c r="H24" s="12" t="s">
        <v>48</v>
      </c>
      <c r="I24" s="12" t="s">
        <v>57</v>
      </c>
      <c r="J24" s="22"/>
      <c r="K24" s="21"/>
      <c r="L24" s="21"/>
    </row>
    <row r="25" ht="27" spans="1:12">
      <c r="A25" s="10">
        <v>21</v>
      </c>
      <c r="B25" s="12" t="s">
        <v>47</v>
      </c>
      <c r="C25" s="12">
        <v>410</v>
      </c>
      <c r="D25" s="12" t="s">
        <v>27</v>
      </c>
      <c r="E25" s="13">
        <v>300</v>
      </c>
      <c r="F25" s="12">
        <v>0</v>
      </c>
      <c r="G25" s="13">
        <v>110</v>
      </c>
      <c r="H25" s="12" t="s">
        <v>48</v>
      </c>
      <c r="I25" s="12" t="s">
        <v>58</v>
      </c>
      <c r="J25" s="22"/>
      <c r="K25" s="21"/>
      <c r="L25" s="21"/>
    </row>
    <row r="26" spans="1:12">
      <c r="A26" s="10">
        <v>22</v>
      </c>
      <c r="B26" s="12" t="s">
        <v>38</v>
      </c>
      <c r="C26" s="12">
        <v>6190</v>
      </c>
      <c r="D26" s="12" t="s">
        <v>27</v>
      </c>
      <c r="E26" s="13">
        <v>340</v>
      </c>
      <c r="F26" s="12">
        <v>0</v>
      </c>
      <c r="G26" s="13">
        <v>5850</v>
      </c>
      <c r="H26" s="12" t="s">
        <v>39</v>
      </c>
      <c r="I26" s="12" t="s">
        <v>59</v>
      </c>
      <c r="J26" s="22"/>
      <c r="K26" s="21"/>
      <c r="L26" s="21"/>
    </row>
    <row r="27" ht="54" spans="1:12">
      <c r="A27" s="10">
        <v>23</v>
      </c>
      <c r="B27" s="12" t="s">
        <v>47</v>
      </c>
      <c r="C27" s="12">
        <v>1710</v>
      </c>
      <c r="D27" s="12" t="s">
        <v>27</v>
      </c>
      <c r="E27" s="12">
        <v>0</v>
      </c>
      <c r="F27" s="12">
        <v>0</v>
      </c>
      <c r="G27" s="12">
        <v>1710</v>
      </c>
      <c r="H27" s="12" t="s">
        <v>48</v>
      </c>
      <c r="I27" s="12" t="s">
        <v>60</v>
      </c>
      <c r="J27" s="22"/>
      <c r="K27" s="21"/>
      <c r="L27" s="21"/>
    </row>
    <row r="28" ht="67.5" spans="1:12">
      <c r="A28" s="10">
        <v>24</v>
      </c>
      <c r="B28" s="12" t="s">
        <v>47</v>
      </c>
      <c r="C28" s="12">
        <v>3420</v>
      </c>
      <c r="D28" s="12" t="s">
        <v>27</v>
      </c>
      <c r="E28" s="12">
        <v>160</v>
      </c>
      <c r="F28" s="12">
        <v>0</v>
      </c>
      <c r="G28" s="12">
        <v>3260</v>
      </c>
      <c r="H28" s="12" t="s">
        <v>48</v>
      </c>
      <c r="I28" s="12" t="s">
        <v>61</v>
      </c>
      <c r="J28" s="22"/>
      <c r="K28" s="21"/>
      <c r="L28" s="21"/>
    </row>
    <row r="29" ht="54" spans="1:12">
      <c r="A29" s="10">
        <v>25</v>
      </c>
      <c r="B29" s="12" t="s">
        <v>62</v>
      </c>
      <c r="C29" s="12">
        <v>3580</v>
      </c>
      <c r="D29" s="12" t="s">
        <v>27</v>
      </c>
      <c r="E29" s="13">
        <v>754</v>
      </c>
      <c r="F29" s="15">
        <v>0</v>
      </c>
      <c r="G29" s="13">
        <v>2826</v>
      </c>
      <c r="H29" s="12" t="s">
        <v>42</v>
      </c>
      <c r="I29" s="12" t="s">
        <v>63</v>
      </c>
      <c r="J29" s="22"/>
      <c r="K29" s="21"/>
      <c r="L29" s="21"/>
    </row>
    <row r="30" ht="40.5" spans="1:12">
      <c r="A30" s="10">
        <v>26</v>
      </c>
      <c r="B30" s="12" t="s">
        <v>47</v>
      </c>
      <c r="C30" s="12">
        <v>1530</v>
      </c>
      <c r="D30" s="12" t="s">
        <v>27</v>
      </c>
      <c r="E30" s="12">
        <v>0</v>
      </c>
      <c r="F30" s="12">
        <v>0</v>
      </c>
      <c r="G30" s="12">
        <v>1530</v>
      </c>
      <c r="H30" s="12" t="s">
        <v>48</v>
      </c>
      <c r="I30" s="12" t="s">
        <v>64</v>
      </c>
      <c r="J30" s="22"/>
      <c r="K30" s="21"/>
      <c r="L30" s="21"/>
    </row>
    <row r="31" spans="1:12">
      <c r="A31" s="10">
        <v>27</v>
      </c>
      <c r="B31" s="12" t="s">
        <v>38</v>
      </c>
      <c r="C31" s="12">
        <v>1320</v>
      </c>
      <c r="D31" s="12" t="s">
        <v>27</v>
      </c>
      <c r="E31" s="13">
        <v>558</v>
      </c>
      <c r="F31" s="13">
        <v>0</v>
      </c>
      <c r="G31" s="12">
        <v>762</v>
      </c>
      <c r="H31" s="12" t="s">
        <v>39</v>
      </c>
      <c r="I31" s="12" t="s">
        <v>59</v>
      </c>
      <c r="J31" s="22"/>
      <c r="K31" s="21"/>
      <c r="L31" s="21"/>
    </row>
    <row r="32" ht="27" spans="1:12">
      <c r="A32" s="10">
        <v>28</v>
      </c>
      <c r="B32" s="12" t="s">
        <v>47</v>
      </c>
      <c r="C32" s="12">
        <v>1090</v>
      </c>
      <c r="D32" s="12" t="s">
        <v>27</v>
      </c>
      <c r="E32" s="12">
        <v>15</v>
      </c>
      <c r="F32" s="12">
        <v>0</v>
      </c>
      <c r="G32" s="12">
        <v>1075</v>
      </c>
      <c r="H32" s="12" t="s">
        <v>48</v>
      </c>
      <c r="I32" s="12" t="s">
        <v>65</v>
      </c>
      <c r="J32" s="22"/>
      <c r="K32" s="21"/>
      <c r="L32" s="21"/>
    </row>
    <row r="33" ht="108" spans="1:12">
      <c r="A33" s="10">
        <v>29</v>
      </c>
      <c r="B33" s="12" t="s">
        <v>44</v>
      </c>
      <c r="C33" s="12">
        <v>3520</v>
      </c>
      <c r="D33" s="12" t="s">
        <v>27</v>
      </c>
      <c r="E33" s="12">
        <v>120</v>
      </c>
      <c r="F33" s="13">
        <v>0</v>
      </c>
      <c r="G33" s="13">
        <v>3400</v>
      </c>
      <c r="H33" s="12" t="s">
        <v>45</v>
      </c>
      <c r="I33" s="12" t="s">
        <v>66</v>
      </c>
      <c r="J33" s="22"/>
      <c r="K33" s="21"/>
      <c r="L33" s="21"/>
    </row>
    <row r="34" ht="54" spans="1:12">
      <c r="A34" s="10">
        <v>30</v>
      </c>
      <c r="B34" s="12" t="s">
        <v>62</v>
      </c>
      <c r="C34" s="12">
        <v>17650</v>
      </c>
      <c r="D34" s="12" t="s">
        <v>27</v>
      </c>
      <c r="E34" s="13">
        <v>1227.55</v>
      </c>
      <c r="F34" s="13">
        <v>0</v>
      </c>
      <c r="G34" s="13">
        <v>16422.45</v>
      </c>
      <c r="H34" s="12" t="s">
        <v>42</v>
      </c>
      <c r="I34" s="12" t="s">
        <v>50</v>
      </c>
      <c r="J34" s="22"/>
      <c r="K34" s="21"/>
      <c r="L34" s="21"/>
    </row>
    <row r="35" customFormat="1" ht="40.5" spans="1:26">
      <c r="A35" s="10">
        <v>31</v>
      </c>
      <c r="B35" s="12" t="s">
        <v>67</v>
      </c>
      <c r="C35" s="12">
        <v>820</v>
      </c>
      <c r="D35" s="12" t="s">
        <v>68</v>
      </c>
      <c r="E35" s="16">
        <v>5915.4</v>
      </c>
      <c r="F35" s="16">
        <v>0</v>
      </c>
      <c r="G35" s="16">
        <v>-5095.4</v>
      </c>
      <c r="H35" s="12" t="s">
        <v>69</v>
      </c>
      <c r="I35" s="12" t="s">
        <v>70</v>
      </c>
      <c r="J35" s="20"/>
      <c r="K35" s="21"/>
      <c r="L35" s="21"/>
      <c r="M35" s="23"/>
      <c r="N35" s="23"/>
      <c r="O35" s="23"/>
      <c r="P35" s="23"/>
      <c r="Q35" s="23"/>
      <c r="R35" s="23"/>
      <c r="S35" s="23"/>
      <c r="T35" s="23"/>
      <c r="U35" s="23"/>
      <c r="V35" s="23"/>
      <c r="W35" s="23"/>
      <c r="X35" s="23"/>
      <c r="Y35" s="23"/>
      <c r="Z35" s="23"/>
    </row>
    <row r="36" customFormat="1" ht="54" spans="1:26">
      <c r="A36" s="10">
        <v>32</v>
      </c>
      <c r="B36" s="12" t="s">
        <v>71</v>
      </c>
      <c r="C36" s="12">
        <v>890</v>
      </c>
      <c r="D36" s="12" t="s">
        <v>68</v>
      </c>
      <c r="E36" s="16">
        <v>0</v>
      </c>
      <c r="F36" s="16">
        <v>0</v>
      </c>
      <c r="G36" s="16">
        <v>890</v>
      </c>
      <c r="H36" s="12" t="s">
        <v>69</v>
      </c>
      <c r="I36" s="12" t="s">
        <v>72</v>
      </c>
      <c r="J36" s="20"/>
      <c r="K36" s="21"/>
      <c r="L36" s="21"/>
      <c r="M36" s="23"/>
      <c r="N36" s="23"/>
      <c r="O36" s="23"/>
      <c r="P36" s="23"/>
      <c r="Q36" s="23"/>
      <c r="R36" s="23"/>
      <c r="S36" s="23"/>
      <c r="T36" s="23"/>
      <c r="U36" s="23"/>
      <c r="V36" s="23"/>
      <c r="W36" s="23"/>
      <c r="X36" s="23"/>
      <c r="Y36" s="23"/>
      <c r="Z36" s="23"/>
    </row>
    <row r="37" customFormat="1" ht="27" spans="1:26">
      <c r="A37" s="10">
        <v>33</v>
      </c>
      <c r="B37" s="12" t="s">
        <v>73</v>
      </c>
      <c r="C37" s="12">
        <v>880</v>
      </c>
      <c r="D37" s="12" t="s">
        <v>68</v>
      </c>
      <c r="E37" s="16">
        <v>0</v>
      </c>
      <c r="F37" s="16">
        <v>0</v>
      </c>
      <c r="G37" s="16">
        <v>880</v>
      </c>
      <c r="H37" s="12" t="s">
        <v>69</v>
      </c>
      <c r="I37" s="12" t="s">
        <v>74</v>
      </c>
      <c r="J37" s="20"/>
      <c r="K37" s="21"/>
      <c r="L37" s="21"/>
      <c r="M37" s="23"/>
      <c r="N37" s="23"/>
      <c r="O37" s="23"/>
      <c r="P37" s="23"/>
      <c r="Q37" s="23"/>
      <c r="R37" s="23"/>
      <c r="S37" s="23"/>
      <c r="T37" s="23"/>
      <c r="U37" s="23"/>
      <c r="V37" s="23"/>
      <c r="W37" s="23"/>
      <c r="X37" s="23"/>
      <c r="Y37" s="23"/>
      <c r="Z37" s="23"/>
    </row>
    <row r="38" customFormat="1" ht="40.5" spans="1:26">
      <c r="A38" s="10">
        <v>34</v>
      </c>
      <c r="B38" s="12" t="s">
        <v>75</v>
      </c>
      <c r="C38" s="12">
        <v>2780</v>
      </c>
      <c r="D38" s="12" t="s">
        <v>68</v>
      </c>
      <c r="E38" s="16">
        <v>1245</v>
      </c>
      <c r="F38" s="16">
        <v>0</v>
      </c>
      <c r="G38" s="16">
        <v>1535</v>
      </c>
      <c r="H38" s="12" t="s">
        <v>69</v>
      </c>
      <c r="I38" s="12" t="s">
        <v>76</v>
      </c>
      <c r="J38" s="20"/>
      <c r="K38" s="21"/>
      <c r="L38" s="21"/>
      <c r="M38" s="23"/>
      <c r="N38" s="23"/>
      <c r="O38" s="23"/>
      <c r="P38" s="23"/>
      <c r="Q38" s="23"/>
      <c r="R38" s="23"/>
      <c r="S38" s="23"/>
      <c r="T38" s="23"/>
      <c r="U38" s="23"/>
      <c r="V38" s="23"/>
      <c r="W38" s="23"/>
      <c r="X38" s="23"/>
      <c r="Y38" s="23"/>
      <c r="Z38" s="23"/>
    </row>
    <row r="39" customFormat="1" ht="27" spans="1:26">
      <c r="A39" s="10">
        <v>35</v>
      </c>
      <c r="B39" s="12" t="s">
        <v>77</v>
      </c>
      <c r="C39" s="12">
        <v>370</v>
      </c>
      <c r="D39" s="12" t="s">
        <v>68</v>
      </c>
      <c r="E39" s="16">
        <v>0</v>
      </c>
      <c r="F39" s="16">
        <v>0</v>
      </c>
      <c r="G39" s="16">
        <v>370</v>
      </c>
      <c r="H39" s="12" t="s">
        <v>69</v>
      </c>
      <c r="I39" s="12" t="s">
        <v>78</v>
      </c>
      <c r="J39" s="20"/>
      <c r="K39" s="21"/>
      <c r="L39" s="21"/>
      <c r="M39" s="23"/>
      <c r="N39" s="23"/>
      <c r="O39" s="23"/>
      <c r="P39" s="23"/>
      <c r="Q39" s="23"/>
      <c r="R39" s="23"/>
      <c r="S39" s="23"/>
      <c r="T39" s="23"/>
      <c r="U39" s="23"/>
      <c r="V39" s="23"/>
      <c r="W39" s="23"/>
      <c r="X39" s="23"/>
      <c r="Y39" s="23"/>
      <c r="Z39" s="23"/>
    </row>
    <row r="40" customFormat="1" ht="27" spans="1:26">
      <c r="A40" s="10">
        <v>36</v>
      </c>
      <c r="B40" s="12" t="s">
        <v>79</v>
      </c>
      <c r="C40" s="12">
        <v>140</v>
      </c>
      <c r="D40" s="12" t="s">
        <v>68</v>
      </c>
      <c r="E40" s="16">
        <v>2760</v>
      </c>
      <c r="F40" s="16">
        <v>0</v>
      </c>
      <c r="G40" s="16">
        <v>-2620</v>
      </c>
      <c r="H40" s="12" t="s">
        <v>69</v>
      </c>
      <c r="I40" s="12" t="s">
        <v>80</v>
      </c>
      <c r="J40" s="20"/>
      <c r="K40" s="21"/>
      <c r="L40" s="21"/>
      <c r="M40" s="23"/>
      <c r="N40" s="23"/>
      <c r="O40" s="23"/>
      <c r="P40" s="23"/>
      <c r="Q40" s="23"/>
      <c r="R40" s="23"/>
      <c r="S40" s="23"/>
      <c r="T40" s="23"/>
      <c r="U40" s="23"/>
      <c r="V40" s="23"/>
      <c r="W40" s="23"/>
      <c r="X40" s="23"/>
      <c r="Y40" s="23"/>
      <c r="Z40" s="23"/>
    </row>
    <row r="41" customFormat="1" ht="54" spans="1:26">
      <c r="A41" s="10">
        <v>37</v>
      </c>
      <c r="B41" s="12" t="s">
        <v>81</v>
      </c>
      <c r="C41" s="12">
        <v>1230</v>
      </c>
      <c r="D41" s="12" t="s">
        <v>68</v>
      </c>
      <c r="E41" s="16">
        <v>80</v>
      </c>
      <c r="F41" s="16">
        <v>0</v>
      </c>
      <c r="G41" s="16">
        <v>1150</v>
      </c>
      <c r="H41" s="12" t="s">
        <v>69</v>
      </c>
      <c r="I41" s="12" t="s">
        <v>82</v>
      </c>
      <c r="J41" s="20"/>
      <c r="K41" s="21"/>
      <c r="L41" s="21"/>
      <c r="M41" s="23"/>
      <c r="N41" s="23"/>
      <c r="O41" s="23"/>
      <c r="P41" s="23"/>
      <c r="Q41" s="23"/>
      <c r="R41" s="23"/>
      <c r="S41" s="23"/>
      <c r="T41" s="23"/>
      <c r="U41" s="23"/>
      <c r="V41" s="23"/>
      <c r="W41" s="23"/>
      <c r="X41" s="23"/>
      <c r="Y41" s="23"/>
      <c r="Z41" s="23"/>
    </row>
    <row r="42" customFormat="1" ht="27" spans="1:26">
      <c r="A42" s="10">
        <v>38</v>
      </c>
      <c r="B42" s="12" t="s">
        <v>83</v>
      </c>
      <c r="C42" s="12">
        <v>170</v>
      </c>
      <c r="D42" s="12" t="s">
        <v>68</v>
      </c>
      <c r="E42" s="16">
        <v>25</v>
      </c>
      <c r="F42" s="16">
        <v>0</v>
      </c>
      <c r="G42" s="16">
        <v>145</v>
      </c>
      <c r="H42" s="12" t="s">
        <v>84</v>
      </c>
      <c r="I42" s="12" t="s">
        <v>85</v>
      </c>
      <c r="J42" s="20"/>
      <c r="K42" s="21"/>
      <c r="L42" s="21"/>
      <c r="M42" s="23"/>
      <c r="N42" s="23"/>
      <c r="O42" s="23"/>
      <c r="P42" s="23"/>
      <c r="Q42" s="23"/>
      <c r="R42" s="23"/>
      <c r="S42" s="23"/>
      <c r="T42" s="23"/>
      <c r="U42" s="23"/>
      <c r="V42" s="23"/>
      <c r="W42" s="23"/>
      <c r="X42" s="23"/>
      <c r="Y42" s="23"/>
      <c r="Z42" s="23"/>
    </row>
    <row r="43" customFormat="1" ht="27" spans="1:26">
      <c r="A43" s="10">
        <v>39</v>
      </c>
      <c r="B43" s="12" t="s">
        <v>86</v>
      </c>
      <c r="C43" s="12">
        <v>170</v>
      </c>
      <c r="D43" s="12" t="s">
        <v>68</v>
      </c>
      <c r="E43" s="16">
        <v>4160</v>
      </c>
      <c r="F43" s="16">
        <v>0</v>
      </c>
      <c r="G43" s="16">
        <v>-3990</v>
      </c>
      <c r="H43" s="12" t="s">
        <v>87</v>
      </c>
      <c r="I43" s="12" t="s">
        <v>88</v>
      </c>
      <c r="J43" s="20"/>
      <c r="K43" s="21"/>
      <c r="L43" s="21"/>
      <c r="M43" s="23"/>
      <c r="N43" s="23"/>
      <c r="O43" s="23"/>
      <c r="P43" s="23"/>
      <c r="Q43" s="23"/>
      <c r="R43" s="23"/>
      <c r="S43" s="23"/>
      <c r="T43" s="23"/>
      <c r="U43" s="23"/>
      <c r="V43" s="23"/>
      <c r="W43" s="23"/>
      <c r="X43" s="23"/>
      <c r="Y43" s="23"/>
      <c r="Z43" s="23"/>
    </row>
    <row r="44" customFormat="1" ht="67.5" spans="1:26">
      <c r="A44" s="10">
        <v>40</v>
      </c>
      <c r="B44" s="12" t="s">
        <v>89</v>
      </c>
      <c r="C44" s="12">
        <v>1110</v>
      </c>
      <c r="D44" s="12" t="s">
        <v>68</v>
      </c>
      <c r="E44" s="16">
        <v>2974</v>
      </c>
      <c r="F44" s="16">
        <v>0</v>
      </c>
      <c r="G44" s="16">
        <v>-1864</v>
      </c>
      <c r="H44" s="12" t="s">
        <v>87</v>
      </c>
      <c r="I44" s="12" t="s">
        <v>90</v>
      </c>
      <c r="J44" s="20"/>
      <c r="K44" s="21"/>
      <c r="L44" s="21"/>
      <c r="M44" s="23"/>
      <c r="N44" s="23"/>
      <c r="O44" s="23"/>
      <c r="P44" s="23"/>
      <c r="Q44" s="23"/>
      <c r="R44" s="23"/>
      <c r="S44" s="23"/>
      <c r="T44" s="23"/>
      <c r="U44" s="23"/>
      <c r="V44" s="23"/>
      <c r="W44" s="23"/>
      <c r="X44" s="23"/>
      <c r="Y44" s="23"/>
      <c r="Z44" s="23"/>
    </row>
    <row r="45" customFormat="1" ht="27" spans="1:26">
      <c r="A45" s="10">
        <v>41</v>
      </c>
      <c r="B45" s="12" t="s">
        <v>91</v>
      </c>
      <c r="C45" s="12">
        <v>410</v>
      </c>
      <c r="D45" s="12" t="s">
        <v>68</v>
      </c>
      <c r="E45" s="16">
        <v>840.6</v>
      </c>
      <c r="F45" s="16">
        <v>0</v>
      </c>
      <c r="G45" s="16">
        <v>-430.6</v>
      </c>
      <c r="H45" s="12" t="s">
        <v>87</v>
      </c>
      <c r="I45" s="12" t="s">
        <v>92</v>
      </c>
      <c r="J45" s="20"/>
      <c r="K45" s="21"/>
      <c r="L45" s="21"/>
      <c r="M45" s="23"/>
      <c r="N45" s="23"/>
      <c r="O45" s="23"/>
      <c r="P45" s="23"/>
      <c r="Q45" s="23"/>
      <c r="R45" s="23"/>
      <c r="S45" s="23"/>
      <c r="T45" s="23"/>
      <c r="U45" s="23"/>
      <c r="V45" s="23"/>
      <c r="W45" s="23"/>
      <c r="X45" s="23"/>
      <c r="Y45" s="23"/>
      <c r="Z45" s="23"/>
    </row>
    <row r="46" customFormat="1" ht="27" spans="1:26">
      <c r="A46" s="10">
        <v>42</v>
      </c>
      <c r="B46" s="12" t="s">
        <v>93</v>
      </c>
      <c r="C46" s="12">
        <v>390</v>
      </c>
      <c r="D46" s="12" t="s">
        <v>68</v>
      </c>
      <c r="E46" s="16">
        <v>2812.5</v>
      </c>
      <c r="F46" s="16">
        <v>0</v>
      </c>
      <c r="G46" s="16">
        <v>-2422.5</v>
      </c>
      <c r="H46" s="12" t="s">
        <v>87</v>
      </c>
      <c r="I46" s="12" t="s">
        <v>94</v>
      </c>
      <c r="J46" s="24"/>
      <c r="K46" s="21"/>
      <c r="L46" s="21"/>
      <c r="M46" s="23"/>
      <c r="N46" s="23"/>
      <c r="O46" s="23"/>
      <c r="P46" s="23"/>
      <c r="Q46" s="23"/>
      <c r="R46" s="23"/>
      <c r="S46" s="23"/>
      <c r="T46" s="23"/>
      <c r="U46" s="23"/>
      <c r="V46" s="23"/>
      <c r="W46" s="23"/>
      <c r="X46" s="23"/>
      <c r="Y46" s="23"/>
      <c r="Z46" s="23"/>
    </row>
    <row r="47" customFormat="1" ht="27" spans="1:26">
      <c r="A47" s="10">
        <v>43</v>
      </c>
      <c r="B47" s="12" t="s">
        <v>95</v>
      </c>
      <c r="C47" s="12">
        <v>2850</v>
      </c>
      <c r="D47" s="12" t="s">
        <v>68</v>
      </c>
      <c r="E47" s="16">
        <v>0</v>
      </c>
      <c r="F47" s="16">
        <v>0</v>
      </c>
      <c r="G47" s="16">
        <v>2850</v>
      </c>
      <c r="H47" s="12" t="s">
        <v>96</v>
      </c>
      <c r="I47" s="12" t="s">
        <v>97</v>
      </c>
      <c r="J47" s="24"/>
      <c r="K47" s="21"/>
      <c r="L47" s="21"/>
      <c r="M47" s="23"/>
      <c r="N47" s="23"/>
      <c r="O47" s="23"/>
      <c r="P47" s="23"/>
      <c r="Q47" s="23"/>
      <c r="R47" s="23"/>
      <c r="S47" s="23"/>
      <c r="T47" s="23"/>
      <c r="U47" s="23"/>
      <c r="V47" s="23"/>
      <c r="W47" s="23"/>
      <c r="X47" s="23"/>
      <c r="Y47" s="23"/>
      <c r="Z47" s="23"/>
    </row>
    <row r="48" customFormat="1" ht="27" spans="1:26">
      <c r="A48" s="10">
        <v>44</v>
      </c>
      <c r="B48" s="12" t="s">
        <v>98</v>
      </c>
      <c r="C48" s="12">
        <v>80</v>
      </c>
      <c r="D48" s="12" t="s">
        <v>68</v>
      </c>
      <c r="E48" s="16">
        <v>0</v>
      </c>
      <c r="F48" s="16">
        <v>0</v>
      </c>
      <c r="G48" s="16">
        <v>80</v>
      </c>
      <c r="H48" s="12" t="s">
        <v>96</v>
      </c>
      <c r="I48" s="12" t="s">
        <v>99</v>
      </c>
      <c r="J48" s="24"/>
      <c r="K48" s="21"/>
      <c r="L48" s="21"/>
      <c r="M48" s="23"/>
      <c r="N48" s="23"/>
      <c r="O48" s="23"/>
      <c r="P48" s="23"/>
      <c r="Q48" s="23"/>
      <c r="R48" s="23"/>
      <c r="S48" s="23"/>
      <c r="T48" s="23"/>
      <c r="U48" s="23"/>
      <c r="V48" s="23"/>
      <c r="W48" s="23"/>
      <c r="X48" s="23"/>
      <c r="Y48" s="23"/>
      <c r="Z48" s="23"/>
    </row>
    <row r="49" customFormat="1" ht="27" spans="1:26">
      <c r="A49" s="10">
        <v>45</v>
      </c>
      <c r="B49" s="12" t="s">
        <v>100</v>
      </c>
      <c r="C49" s="12">
        <v>520</v>
      </c>
      <c r="D49" s="12" t="s">
        <v>68</v>
      </c>
      <c r="E49" s="16">
        <v>6.5</v>
      </c>
      <c r="F49" s="16">
        <v>0</v>
      </c>
      <c r="G49" s="16">
        <v>513.5</v>
      </c>
      <c r="H49" s="12" t="s">
        <v>101</v>
      </c>
      <c r="I49" s="12" t="s">
        <v>102</v>
      </c>
      <c r="J49" s="24"/>
      <c r="K49" s="21"/>
      <c r="L49" s="21"/>
      <c r="M49" s="23"/>
      <c r="N49" s="23"/>
      <c r="O49" s="23"/>
      <c r="P49" s="23"/>
      <c r="Q49" s="23"/>
      <c r="R49" s="23"/>
      <c r="S49" s="23"/>
      <c r="T49" s="23"/>
      <c r="U49" s="23"/>
      <c r="V49" s="23"/>
      <c r="W49" s="23"/>
      <c r="X49" s="23"/>
      <c r="Y49" s="23"/>
      <c r="Z49" s="23"/>
    </row>
    <row r="50" customFormat="1" ht="40.5" spans="1:26">
      <c r="A50" s="10">
        <v>46</v>
      </c>
      <c r="B50" s="12" t="s">
        <v>103</v>
      </c>
      <c r="C50" s="12">
        <v>1890</v>
      </c>
      <c r="D50" s="12" t="s">
        <v>68</v>
      </c>
      <c r="E50" s="16">
        <v>82.6</v>
      </c>
      <c r="F50" s="16">
        <v>0</v>
      </c>
      <c r="G50" s="16">
        <v>1807.4</v>
      </c>
      <c r="H50" s="12" t="s">
        <v>69</v>
      </c>
      <c r="I50" s="12" t="s">
        <v>104</v>
      </c>
      <c r="J50" s="24"/>
      <c r="K50" s="21"/>
      <c r="L50" s="21"/>
      <c r="M50" s="23"/>
      <c r="N50" s="23"/>
      <c r="O50" s="23"/>
      <c r="P50" s="23"/>
      <c r="Q50" s="23"/>
      <c r="R50" s="23"/>
      <c r="S50" s="23"/>
      <c r="T50" s="23"/>
      <c r="U50" s="23"/>
      <c r="V50" s="23"/>
      <c r="W50" s="23"/>
      <c r="X50" s="23"/>
      <c r="Y50" s="23"/>
      <c r="Z50" s="23"/>
    </row>
    <row r="51" customFormat="1" ht="54" spans="1:26">
      <c r="A51" s="10">
        <v>47</v>
      </c>
      <c r="B51" s="12" t="s">
        <v>103</v>
      </c>
      <c r="C51" s="12">
        <v>2370</v>
      </c>
      <c r="D51" s="12" t="s">
        <v>68</v>
      </c>
      <c r="E51" s="16">
        <v>0</v>
      </c>
      <c r="F51" s="16">
        <v>0</v>
      </c>
      <c r="G51" s="16">
        <v>2370</v>
      </c>
      <c r="H51" s="12" t="s">
        <v>69</v>
      </c>
      <c r="I51" s="12" t="s">
        <v>105</v>
      </c>
      <c r="J51" s="24"/>
      <c r="K51" s="21"/>
      <c r="L51" s="21"/>
      <c r="M51" s="23"/>
      <c r="N51" s="23"/>
      <c r="O51" s="23"/>
      <c r="P51" s="23"/>
      <c r="Q51" s="23"/>
      <c r="R51" s="23"/>
      <c r="S51" s="23"/>
      <c r="T51" s="23"/>
      <c r="U51" s="23"/>
      <c r="V51" s="23"/>
      <c r="W51" s="23"/>
      <c r="X51" s="23"/>
      <c r="Y51" s="23"/>
      <c r="Z51" s="23"/>
    </row>
    <row r="52" customFormat="1" ht="40.5" spans="1:26">
      <c r="A52" s="10">
        <v>48</v>
      </c>
      <c r="B52" s="12" t="s">
        <v>71</v>
      </c>
      <c r="C52" s="12">
        <v>130</v>
      </c>
      <c r="D52" s="12" t="s">
        <v>68</v>
      </c>
      <c r="E52" s="16">
        <v>0</v>
      </c>
      <c r="F52" s="16">
        <v>0</v>
      </c>
      <c r="G52" s="16">
        <v>130</v>
      </c>
      <c r="H52" s="12" t="s">
        <v>69</v>
      </c>
      <c r="I52" s="12" t="s">
        <v>106</v>
      </c>
      <c r="J52" s="24"/>
      <c r="K52" s="21"/>
      <c r="L52" s="21"/>
      <c r="M52" s="23"/>
      <c r="N52" s="23"/>
      <c r="O52" s="23"/>
      <c r="P52" s="23"/>
      <c r="Q52" s="23"/>
      <c r="R52" s="23"/>
      <c r="S52" s="23"/>
      <c r="T52" s="23"/>
      <c r="U52" s="23"/>
      <c r="V52" s="23"/>
      <c r="W52" s="23"/>
      <c r="X52" s="23"/>
      <c r="Y52" s="23"/>
      <c r="Z52" s="23"/>
    </row>
    <row r="53" customFormat="1" ht="27" spans="1:26">
      <c r="A53" s="10">
        <v>49</v>
      </c>
      <c r="B53" s="12" t="s">
        <v>107</v>
      </c>
      <c r="C53" s="12">
        <v>270</v>
      </c>
      <c r="D53" s="12" t="s">
        <v>68</v>
      </c>
      <c r="E53" s="16">
        <v>2515</v>
      </c>
      <c r="F53" s="16">
        <v>0</v>
      </c>
      <c r="G53" s="16">
        <v>-2245</v>
      </c>
      <c r="H53" s="12" t="s">
        <v>84</v>
      </c>
      <c r="I53" s="12" t="s">
        <v>108</v>
      </c>
      <c r="J53" s="24"/>
      <c r="K53" s="21"/>
      <c r="L53" s="21"/>
      <c r="M53" s="23"/>
      <c r="N53" s="23"/>
      <c r="O53" s="23"/>
      <c r="P53" s="23"/>
      <c r="Q53" s="23"/>
      <c r="R53" s="23"/>
      <c r="S53" s="23"/>
      <c r="T53" s="23"/>
      <c r="U53" s="23"/>
      <c r="V53" s="23"/>
      <c r="W53" s="23"/>
      <c r="X53" s="23"/>
      <c r="Y53" s="23"/>
      <c r="Z53" s="23"/>
    </row>
    <row r="54" customFormat="1" ht="27" spans="1:26">
      <c r="A54" s="10">
        <v>50</v>
      </c>
      <c r="B54" s="12" t="s">
        <v>109</v>
      </c>
      <c r="C54" s="12">
        <v>530</v>
      </c>
      <c r="D54" s="12" t="s">
        <v>68</v>
      </c>
      <c r="E54" s="16">
        <v>124.9</v>
      </c>
      <c r="F54" s="16">
        <v>0</v>
      </c>
      <c r="G54" s="16">
        <v>405.1</v>
      </c>
      <c r="H54" s="12" t="s">
        <v>84</v>
      </c>
      <c r="I54" s="12" t="s">
        <v>110</v>
      </c>
      <c r="J54" s="24"/>
      <c r="K54" s="21"/>
      <c r="L54" s="21"/>
      <c r="M54" s="23"/>
      <c r="N54" s="23"/>
      <c r="O54" s="23"/>
      <c r="P54" s="23"/>
      <c r="Q54" s="23"/>
      <c r="R54" s="23"/>
      <c r="S54" s="23"/>
      <c r="T54" s="23"/>
      <c r="U54" s="23"/>
      <c r="V54" s="23"/>
      <c r="W54" s="23"/>
      <c r="X54" s="23"/>
      <c r="Y54" s="23"/>
      <c r="Z54" s="23"/>
    </row>
    <row r="55" customFormat="1" spans="1:26">
      <c r="A55" s="10">
        <v>51</v>
      </c>
      <c r="B55" s="12" t="s">
        <v>111</v>
      </c>
      <c r="C55" s="12">
        <v>970</v>
      </c>
      <c r="D55" s="12" t="s">
        <v>68</v>
      </c>
      <c r="E55" s="16">
        <v>1865.5</v>
      </c>
      <c r="F55" s="16">
        <v>0</v>
      </c>
      <c r="G55" s="16">
        <v>-895.5</v>
      </c>
      <c r="H55" s="12" t="s">
        <v>69</v>
      </c>
      <c r="I55" s="12" t="s">
        <v>112</v>
      </c>
      <c r="J55" s="24"/>
      <c r="K55" s="21"/>
      <c r="L55" s="21"/>
      <c r="M55" s="23"/>
      <c r="N55" s="23"/>
      <c r="O55" s="23"/>
      <c r="P55" s="23"/>
      <c r="Q55" s="23"/>
      <c r="R55" s="23"/>
      <c r="S55" s="23"/>
      <c r="T55" s="23"/>
      <c r="U55" s="23"/>
      <c r="V55" s="23"/>
      <c r="W55" s="23"/>
      <c r="X55" s="23"/>
      <c r="Y55" s="23"/>
      <c r="Z55" s="23"/>
    </row>
    <row r="56" customFormat="1" ht="45.75" customHeight="1" spans="1:26">
      <c r="A56" s="17">
        <v>52</v>
      </c>
      <c r="B56" s="18"/>
      <c r="C56" s="18"/>
      <c r="D56" s="18"/>
      <c r="E56" s="19"/>
      <c r="F56" s="19"/>
      <c r="G56" s="16">
        <v>0</v>
      </c>
      <c r="H56" s="12" t="s">
        <v>87</v>
      </c>
      <c r="I56" s="12" t="s">
        <v>113</v>
      </c>
      <c r="J56" s="24"/>
      <c r="K56" s="21"/>
      <c r="L56" s="21"/>
      <c r="M56" s="23"/>
      <c r="N56" s="23"/>
      <c r="O56" s="23"/>
      <c r="P56" s="23"/>
      <c r="Q56" s="23"/>
      <c r="R56" s="23"/>
      <c r="S56" s="23"/>
      <c r="T56" s="23"/>
      <c r="U56" s="23"/>
      <c r="V56" s="23"/>
      <c r="W56" s="23"/>
      <c r="X56" s="23"/>
      <c r="Y56" s="23"/>
      <c r="Z56" s="23"/>
    </row>
    <row r="57" customFormat="1" ht="27" spans="1:26">
      <c r="A57" s="10">
        <v>53</v>
      </c>
      <c r="B57" s="12" t="s">
        <v>114</v>
      </c>
      <c r="C57" s="12">
        <v>800</v>
      </c>
      <c r="D57" s="12" t="s">
        <v>68</v>
      </c>
      <c r="E57" s="16">
        <v>162.5</v>
      </c>
      <c r="F57" s="16">
        <v>0</v>
      </c>
      <c r="G57" s="16">
        <v>637.5</v>
      </c>
      <c r="H57" s="12" t="s">
        <v>84</v>
      </c>
      <c r="I57" s="12" t="s">
        <v>115</v>
      </c>
      <c r="J57" s="24"/>
      <c r="K57" s="21"/>
      <c r="L57" s="21"/>
      <c r="M57" s="23"/>
      <c r="N57" s="23"/>
      <c r="O57" s="23"/>
      <c r="P57" s="23"/>
      <c r="Q57" s="23"/>
      <c r="R57" s="23"/>
      <c r="S57" s="23"/>
      <c r="T57" s="23"/>
      <c r="U57" s="23"/>
      <c r="V57" s="23"/>
      <c r="W57" s="23"/>
      <c r="X57" s="23"/>
      <c r="Y57" s="23"/>
      <c r="Z57" s="23"/>
    </row>
    <row r="58" customFormat="1" ht="40.5" spans="1:26">
      <c r="A58" s="10">
        <v>54</v>
      </c>
      <c r="B58" s="12" t="s">
        <v>116</v>
      </c>
      <c r="C58" s="12">
        <v>1420</v>
      </c>
      <c r="D58" s="12" t="s">
        <v>68</v>
      </c>
      <c r="E58" s="16">
        <v>2856.4</v>
      </c>
      <c r="F58" s="16">
        <v>0</v>
      </c>
      <c r="G58" s="16">
        <v>-1436.4</v>
      </c>
      <c r="H58" s="12" t="s">
        <v>87</v>
      </c>
      <c r="I58" s="12" t="s">
        <v>117</v>
      </c>
      <c r="J58" s="24"/>
      <c r="K58" s="21"/>
      <c r="L58" s="21"/>
      <c r="M58" s="23"/>
      <c r="N58" s="23"/>
      <c r="O58" s="23"/>
      <c r="P58" s="23"/>
      <c r="Q58" s="23"/>
      <c r="R58" s="23"/>
      <c r="S58" s="23"/>
      <c r="T58" s="23"/>
      <c r="U58" s="23"/>
      <c r="V58" s="23"/>
      <c r="W58" s="23"/>
      <c r="X58" s="23"/>
      <c r="Y58" s="23"/>
      <c r="Z58" s="23"/>
    </row>
    <row r="59" customFormat="1" ht="27" spans="1:26">
      <c r="A59" s="10">
        <v>55</v>
      </c>
      <c r="B59" s="12" t="s">
        <v>98</v>
      </c>
      <c r="C59" s="12">
        <v>380</v>
      </c>
      <c r="D59" s="12" t="s">
        <v>68</v>
      </c>
      <c r="E59" s="16">
        <v>0</v>
      </c>
      <c r="F59" s="16">
        <v>0</v>
      </c>
      <c r="G59" s="16">
        <v>380</v>
      </c>
      <c r="H59" s="12" t="s">
        <v>96</v>
      </c>
      <c r="I59" s="12" t="s">
        <v>118</v>
      </c>
      <c r="J59" s="24"/>
      <c r="K59" s="21"/>
      <c r="L59" s="21"/>
      <c r="M59" s="23"/>
      <c r="N59" s="23"/>
      <c r="O59" s="23"/>
      <c r="P59" s="23"/>
      <c r="Q59" s="23"/>
      <c r="R59" s="23"/>
      <c r="S59" s="23"/>
      <c r="T59" s="23"/>
      <c r="U59" s="23"/>
      <c r="V59" s="23"/>
      <c r="W59" s="23"/>
      <c r="X59" s="23"/>
      <c r="Y59" s="23"/>
      <c r="Z59" s="23"/>
    </row>
    <row r="60" customFormat="1" ht="27" spans="1:26">
      <c r="A60" s="10">
        <v>56</v>
      </c>
      <c r="B60" s="12" t="s">
        <v>119</v>
      </c>
      <c r="C60" s="12">
        <v>810</v>
      </c>
      <c r="D60" s="12" t="s">
        <v>68</v>
      </c>
      <c r="E60" s="16">
        <v>3271</v>
      </c>
      <c r="F60" s="16">
        <v>0</v>
      </c>
      <c r="G60" s="16">
        <v>-2461</v>
      </c>
      <c r="H60" s="12" t="s">
        <v>120</v>
      </c>
      <c r="I60" s="12" t="s">
        <v>121</v>
      </c>
      <c r="J60" s="24"/>
      <c r="K60" s="21"/>
      <c r="L60" s="21"/>
      <c r="M60" s="23"/>
      <c r="N60" s="23"/>
      <c r="O60" s="23"/>
      <c r="P60" s="23"/>
      <c r="Q60" s="23"/>
      <c r="R60" s="23"/>
      <c r="S60" s="23"/>
      <c r="T60" s="23"/>
      <c r="U60" s="23"/>
      <c r="V60" s="23"/>
      <c r="W60" s="23"/>
      <c r="X60" s="23"/>
      <c r="Y60" s="23"/>
      <c r="Z60" s="23"/>
    </row>
    <row r="61" customFormat="1" ht="67.5" spans="1:26">
      <c r="A61" s="10">
        <v>57</v>
      </c>
      <c r="B61" s="12" t="s">
        <v>122</v>
      </c>
      <c r="C61" s="12">
        <v>1470</v>
      </c>
      <c r="D61" s="12" t="s">
        <v>68</v>
      </c>
      <c r="E61" s="16">
        <v>28</v>
      </c>
      <c r="F61" s="16">
        <v>0</v>
      </c>
      <c r="G61" s="16">
        <v>1442</v>
      </c>
      <c r="H61" s="12" t="s">
        <v>101</v>
      </c>
      <c r="I61" s="12" t="s">
        <v>123</v>
      </c>
      <c r="J61" s="24"/>
      <c r="K61" s="21"/>
      <c r="L61" s="21"/>
      <c r="M61" s="23"/>
      <c r="N61" s="23"/>
      <c r="O61" s="23"/>
      <c r="P61" s="23"/>
      <c r="Q61" s="23"/>
      <c r="R61" s="23"/>
      <c r="S61" s="23"/>
      <c r="T61" s="23"/>
      <c r="U61" s="23"/>
      <c r="V61" s="23"/>
      <c r="W61" s="23"/>
      <c r="X61" s="23"/>
      <c r="Y61" s="23"/>
      <c r="Z61" s="23"/>
    </row>
    <row r="62" customFormat="1" ht="40.5" spans="1:26">
      <c r="A62" s="10">
        <v>58</v>
      </c>
      <c r="B62" s="12" t="s">
        <v>124</v>
      </c>
      <c r="C62" s="12">
        <v>1830</v>
      </c>
      <c r="D62" s="12" t="s">
        <v>68</v>
      </c>
      <c r="E62" s="16">
        <v>504</v>
      </c>
      <c r="F62" s="16">
        <v>0</v>
      </c>
      <c r="G62" s="16">
        <v>1326</v>
      </c>
      <c r="H62" s="12" t="s">
        <v>84</v>
      </c>
      <c r="I62" s="12" t="s">
        <v>125</v>
      </c>
      <c r="J62" s="24"/>
      <c r="K62" s="21"/>
      <c r="L62" s="21"/>
      <c r="M62" s="23"/>
      <c r="N62" s="23"/>
      <c r="O62" s="23"/>
      <c r="P62" s="23"/>
      <c r="Q62" s="23"/>
      <c r="R62" s="23"/>
      <c r="S62" s="23"/>
      <c r="T62" s="23"/>
      <c r="U62" s="23"/>
      <c r="V62" s="23"/>
      <c r="W62" s="23"/>
      <c r="X62" s="23"/>
      <c r="Y62" s="23"/>
      <c r="Z62" s="23"/>
    </row>
    <row r="63" customFormat="1" ht="67.5" spans="1:26">
      <c r="A63" s="10">
        <v>59</v>
      </c>
      <c r="B63" s="12" t="s">
        <v>126</v>
      </c>
      <c r="C63" s="12">
        <v>2130</v>
      </c>
      <c r="D63" s="12" t="s">
        <v>68</v>
      </c>
      <c r="E63" s="16">
        <v>956.16</v>
      </c>
      <c r="F63" s="16">
        <v>0</v>
      </c>
      <c r="G63" s="16">
        <v>1173.84</v>
      </c>
      <c r="H63" s="12" t="s">
        <v>84</v>
      </c>
      <c r="I63" s="12" t="s">
        <v>127</v>
      </c>
      <c r="J63" s="25"/>
      <c r="K63" s="21"/>
      <c r="L63" s="21"/>
      <c r="M63" s="23"/>
      <c r="N63" s="23"/>
      <c r="O63" s="23"/>
      <c r="P63" s="23"/>
      <c r="Q63" s="23"/>
      <c r="R63" s="23"/>
      <c r="S63" s="23"/>
      <c r="T63" s="23"/>
      <c r="U63" s="23"/>
      <c r="V63" s="23"/>
      <c r="W63" s="23"/>
      <c r="X63" s="23"/>
      <c r="Y63" s="23"/>
      <c r="Z63" s="23"/>
    </row>
    <row r="64" customFormat="1" ht="27" spans="1:26">
      <c r="A64" s="10">
        <v>60</v>
      </c>
      <c r="B64" s="12" t="s">
        <v>128</v>
      </c>
      <c r="C64" s="12">
        <v>970</v>
      </c>
      <c r="D64" s="12" t="s">
        <v>68</v>
      </c>
      <c r="E64" s="16">
        <v>0</v>
      </c>
      <c r="F64" s="16">
        <v>0</v>
      </c>
      <c r="G64" s="16">
        <v>970</v>
      </c>
      <c r="H64" s="12" t="s">
        <v>84</v>
      </c>
      <c r="I64" s="12" t="s">
        <v>129</v>
      </c>
      <c r="J64" s="22"/>
      <c r="K64" s="21"/>
      <c r="L64" s="21"/>
      <c r="M64" s="23"/>
      <c r="N64" s="23"/>
      <c r="O64" s="23"/>
      <c r="P64" s="23"/>
      <c r="Q64" s="23"/>
      <c r="R64" s="23"/>
      <c r="S64" s="23"/>
      <c r="T64" s="23"/>
      <c r="U64" s="23"/>
      <c r="V64" s="23"/>
      <c r="W64" s="23"/>
      <c r="X64" s="23"/>
      <c r="Y64" s="23"/>
      <c r="Z64" s="23"/>
    </row>
    <row r="65" ht="94.5" spans="1:12">
      <c r="A65" s="10">
        <v>61</v>
      </c>
      <c r="B65" s="12" t="s">
        <v>130</v>
      </c>
      <c r="C65" s="12">
        <v>9090</v>
      </c>
      <c r="D65" s="12" t="s">
        <v>131</v>
      </c>
      <c r="E65" s="12">
        <v>8369.7</v>
      </c>
      <c r="F65" s="12">
        <v>150</v>
      </c>
      <c r="G65" s="12">
        <f t="shared" ref="G65:G72" si="1">C65-E65</f>
        <v>720.299999999999</v>
      </c>
      <c r="H65" s="12" t="s">
        <v>132</v>
      </c>
      <c r="I65" s="12" t="s">
        <v>133</v>
      </c>
      <c r="J65" s="22"/>
      <c r="K65" s="21"/>
      <c r="L65" s="21"/>
    </row>
    <row r="66" ht="27" spans="1:12">
      <c r="A66" s="10">
        <v>62</v>
      </c>
      <c r="B66" s="12" t="s">
        <v>134</v>
      </c>
      <c r="C66" s="12">
        <v>4400</v>
      </c>
      <c r="D66" s="12" t="s">
        <v>131</v>
      </c>
      <c r="E66" s="12">
        <v>3181.83</v>
      </c>
      <c r="F66" s="12">
        <v>73.26</v>
      </c>
      <c r="G66" s="12">
        <f t="shared" si="1"/>
        <v>1218.17</v>
      </c>
      <c r="H66" s="12" t="s">
        <v>135</v>
      </c>
      <c r="I66" s="12" t="s">
        <v>136</v>
      </c>
      <c r="J66" s="22"/>
      <c r="K66" s="21"/>
      <c r="L66" s="21"/>
    </row>
    <row r="67" ht="27" spans="1:12">
      <c r="A67" s="10">
        <v>63</v>
      </c>
      <c r="B67" s="12" t="s">
        <v>137</v>
      </c>
      <c r="C67" s="12">
        <v>2700</v>
      </c>
      <c r="D67" s="12" t="s">
        <v>131</v>
      </c>
      <c r="E67" s="12">
        <v>1294.54</v>
      </c>
      <c r="F67" s="12">
        <v>487.66</v>
      </c>
      <c r="G67" s="12">
        <f t="shared" si="1"/>
        <v>1405.46</v>
      </c>
      <c r="H67" s="12" t="s">
        <v>135</v>
      </c>
      <c r="I67" s="12" t="s">
        <v>138</v>
      </c>
      <c r="J67" s="22"/>
      <c r="K67" s="21"/>
      <c r="L67" s="21"/>
    </row>
    <row r="68" ht="27" spans="1:12">
      <c r="A68" s="10">
        <v>64</v>
      </c>
      <c r="B68" s="12" t="s">
        <v>139</v>
      </c>
      <c r="C68" s="12">
        <v>4890</v>
      </c>
      <c r="D68" s="12" t="s">
        <v>131</v>
      </c>
      <c r="E68" s="12">
        <v>3400</v>
      </c>
      <c r="F68" s="12">
        <v>0</v>
      </c>
      <c r="G68" s="12">
        <f t="shared" si="1"/>
        <v>1490</v>
      </c>
      <c r="H68" s="12" t="s">
        <v>140</v>
      </c>
      <c r="I68" s="12" t="s">
        <v>141</v>
      </c>
      <c r="J68" s="22"/>
      <c r="K68" s="21"/>
      <c r="L68" s="21"/>
    </row>
    <row r="69" ht="40.5" spans="1:12">
      <c r="A69" s="10">
        <v>65</v>
      </c>
      <c r="B69" s="12" t="s">
        <v>142</v>
      </c>
      <c r="C69" s="12">
        <v>6190</v>
      </c>
      <c r="D69" s="12" t="s">
        <v>131</v>
      </c>
      <c r="E69" s="12">
        <v>4920</v>
      </c>
      <c r="F69" s="12">
        <v>236.11</v>
      </c>
      <c r="G69" s="12">
        <f t="shared" si="1"/>
        <v>1270</v>
      </c>
      <c r="H69" s="12" t="s">
        <v>143</v>
      </c>
      <c r="I69" s="12" t="s">
        <v>144</v>
      </c>
      <c r="J69" s="22"/>
      <c r="K69" s="21"/>
      <c r="L69" s="21"/>
    </row>
    <row r="70" ht="54" spans="1:12">
      <c r="A70" s="10">
        <v>66</v>
      </c>
      <c r="B70" s="12" t="s">
        <v>145</v>
      </c>
      <c r="C70" s="12">
        <v>3720</v>
      </c>
      <c r="D70" s="12" t="s">
        <v>131</v>
      </c>
      <c r="E70" s="12">
        <v>3100</v>
      </c>
      <c r="F70" s="12">
        <v>0</v>
      </c>
      <c r="G70" s="12">
        <f t="shared" si="1"/>
        <v>620</v>
      </c>
      <c r="H70" s="12" t="s">
        <v>146</v>
      </c>
      <c r="I70" s="12" t="s">
        <v>147</v>
      </c>
      <c r="J70" s="22"/>
      <c r="K70" s="21"/>
      <c r="L70" s="21"/>
    </row>
    <row r="71" ht="27" spans="1:12">
      <c r="A71" s="10">
        <v>67</v>
      </c>
      <c r="B71" s="12" t="s">
        <v>148</v>
      </c>
      <c r="C71" s="12">
        <v>2590</v>
      </c>
      <c r="D71" s="12" t="s">
        <v>131</v>
      </c>
      <c r="E71" s="12">
        <v>2000</v>
      </c>
      <c r="F71" s="12">
        <v>0</v>
      </c>
      <c r="G71" s="12">
        <f t="shared" si="1"/>
        <v>590</v>
      </c>
      <c r="H71" s="12" t="s">
        <v>149</v>
      </c>
      <c r="I71" s="12" t="s">
        <v>150</v>
      </c>
      <c r="J71" s="22"/>
      <c r="K71" s="21"/>
      <c r="L71" s="21"/>
    </row>
    <row r="72" ht="27" spans="1:12">
      <c r="A72" s="10">
        <v>68</v>
      </c>
      <c r="B72" s="12" t="s">
        <v>151</v>
      </c>
      <c r="C72" s="12">
        <v>15800</v>
      </c>
      <c r="D72" s="12" t="s">
        <v>131</v>
      </c>
      <c r="E72" s="12">
        <v>10641</v>
      </c>
      <c r="F72" s="12">
        <v>0</v>
      </c>
      <c r="G72" s="12">
        <f t="shared" si="1"/>
        <v>5159</v>
      </c>
      <c r="H72" s="12" t="s">
        <v>152</v>
      </c>
      <c r="I72" s="12" t="s">
        <v>153</v>
      </c>
      <c r="J72" s="22"/>
      <c r="K72" s="21"/>
      <c r="L72" s="21"/>
    </row>
    <row r="73" ht="27" spans="1:12">
      <c r="A73" s="10">
        <v>69</v>
      </c>
      <c r="B73" s="12" t="s">
        <v>154</v>
      </c>
      <c r="C73" s="26">
        <v>20297</v>
      </c>
      <c r="D73" s="16" t="s">
        <v>155</v>
      </c>
      <c r="E73" s="16">
        <v>0</v>
      </c>
      <c r="F73" s="16">
        <v>0</v>
      </c>
      <c r="G73" s="16">
        <v>20297</v>
      </c>
      <c r="H73" s="12" t="s">
        <v>155</v>
      </c>
      <c r="I73" s="12" t="s">
        <v>156</v>
      </c>
      <c r="J73" s="22"/>
      <c r="K73" s="21"/>
      <c r="L73" s="21"/>
    </row>
    <row r="74" ht="54" spans="1:12">
      <c r="A74" s="10">
        <v>70</v>
      </c>
      <c r="B74" s="12" t="s">
        <v>157</v>
      </c>
      <c r="C74" s="26">
        <v>750</v>
      </c>
      <c r="D74" s="16" t="s">
        <v>155</v>
      </c>
      <c r="E74" s="16">
        <v>0</v>
      </c>
      <c r="F74" s="16">
        <v>0</v>
      </c>
      <c r="G74" s="16">
        <v>750</v>
      </c>
      <c r="H74" s="12" t="s">
        <v>155</v>
      </c>
      <c r="I74" s="12" t="s">
        <v>158</v>
      </c>
      <c r="J74" s="22"/>
      <c r="K74" s="21"/>
      <c r="L74" s="21"/>
    </row>
    <row r="75" ht="27" spans="1:12">
      <c r="A75" s="10">
        <v>71</v>
      </c>
      <c r="B75" s="12" t="s">
        <v>159</v>
      </c>
      <c r="C75" s="26">
        <v>20449.2</v>
      </c>
      <c r="D75" s="16" t="s">
        <v>155</v>
      </c>
      <c r="E75" s="16">
        <v>3600</v>
      </c>
      <c r="F75" s="16">
        <v>0</v>
      </c>
      <c r="G75" s="16">
        <v>16849.2</v>
      </c>
      <c r="H75" s="12" t="s">
        <v>155</v>
      </c>
      <c r="I75" s="12" t="s">
        <v>160</v>
      </c>
      <c r="J75" s="22"/>
      <c r="K75" s="21"/>
      <c r="L75" s="21"/>
    </row>
    <row r="76" ht="40.5" spans="1:12">
      <c r="A76" s="10">
        <v>72</v>
      </c>
      <c r="B76" s="12" t="s">
        <v>161</v>
      </c>
      <c r="C76" s="26">
        <v>689.66</v>
      </c>
      <c r="D76" s="16" t="s">
        <v>155</v>
      </c>
      <c r="E76" s="16">
        <v>0</v>
      </c>
      <c r="F76" s="16">
        <v>0</v>
      </c>
      <c r="G76" s="16">
        <v>689.66</v>
      </c>
      <c r="H76" s="12" t="s">
        <v>155</v>
      </c>
      <c r="I76" s="12" t="s">
        <v>162</v>
      </c>
      <c r="J76" s="22"/>
      <c r="K76" s="21"/>
      <c r="L76" s="21"/>
    </row>
    <row r="77" spans="1:12">
      <c r="A77" s="10">
        <v>73</v>
      </c>
      <c r="B77" s="12" t="s">
        <v>163</v>
      </c>
      <c r="C77" s="26">
        <v>7306.62</v>
      </c>
      <c r="D77" s="16" t="s">
        <v>155</v>
      </c>
      <c r="E77" s="16">
        <v>397.13</v>
      </c>
      <c r="F77" s="16">
        <v>0</v>
      </c>
      <c r="G77" s="16">
        <v>6909.49</v>
      </c>
      <c r="H77" s="12" t="s">
        <v>155</v>
      </c>
      <c r="I77" s="12" t="s">
        <v>164</v>
      </c>
      <c r="J77" s="22"/>
      <c r="K77" s="21"/>
      <c r="L77" s="21"/>
    </row>
    <row r="78" ht="27" spans="1:12">
      <c r="A78" s="10">
        <v>74</v>
      </c>
      <c r="B78" s="12" t="s">
        <v>165</v>
      </c>
      <c r="C78" s="26">
        <v>13266.59</v>
      </c>
      <c r="D78" s="16" t="s">
        <v>155</v>
      </c>
      <c r="E78" s="16">
        <v>68.78</v>
      </c>
      <c r="F78" s="16">
        <v>0</v>
      </c>
      <c r="G78" s="16">
        <v>13197.81</v>
      </c>
      <c r="H78" s="12" t="s">
        <v>155</v>
      </c>
      <c r="I78" s="12" t="s">
        <v>166</v>
      </c>
      <c r="J78" s="22"/>
      <c r="K78" s="21"/>
      <c r="L78" s="21"/>
    </row>
    <row r="79" ht="94.5" spans="1:12">
      <c r="A79" s="10">
        <v>75</v>
      </c>
      <c r="B79" s="12" t="s">
        <v>167</v>
      </c>
      <c r="C79" s="26">
        <v>11303.72</v>
      </c>
      <c r="D79" s="16" t="s">
        <v>155</v>
      </c>
      <c r="E79" s="16">
        <v>11229.16</v>
      </c>
      <c r="F79" s="16">
        <v>0</v>
      </c>
      <c r="G79" s="16">
        <v>74.56</v>
      </c>
      <c r="H79" s="12" t="s">
        <v>155</v>
      </c>
      <c r="I79" s="12" t="s">
        <v>168</v>
      </c>
      <c r="J79" s="22"/>
      <c r="K79" s="21"/>
      <c r="L79" s="21"/>
    </row>
    <row r="80" s="1" customFormat="1" ht="40.5" spans="1:26">
      <c r="A80" s="10">
        <v>76</v>
      </c>
      <c r="B80" s="12" t="s">
        <v>169</v>
      </c>
      <c r="C80" s="26">
        <v>3238</v>
      </c>
      <c r="D80" s="16" t="s">
        <v>155</v>
      </c>
      <c r="E80" s="16">
        <v>8100</v>
      </c>
      <c r="F80" s="16">
        <v>0</v>
      </c>
      <c r="G80" s="16">
        <v>-4862</v>
      </c>
      <c r="H80" s="12" t="s">
        <v>155</v>
      </c>
      <c r="I80" s="12" t="s">
        <v>170</v>
      </c>
      <c r="J80" s="22"/>
      <c r="K80" s="21"/>
      <c r="L80" s="21"/>
      <c r="M80" s="21"/>
      <c r="N80" s="21"/>
      <c r="O80" s="21"/>
      <c r="P80" s="21"/>
      <c r="Q80" s="21"/>
      <c r="R80" s="21"/>
      <c r="S80" s="21"/>
      <c r="T80" s="21"/>
      <c r="U80" s="21"/>
      <c r="V80" s="21"/>
      <c r="W80" s="21"/>
      <c r="X80" s="21"/>
      <c r="Y80" s="21"/>
      <c r="Z80" s="21"/>
    </row>
    <row r="81" spans="1:12">
      <c r="A81" s="10">
        <v>77</v>
      </c>
      <c r="B81" s="12" t="s">
        <v>171</v>
      </c>
      <c r="C81" s="16">
        <v>771.26</v>
      </c>
      <c r="D81" s="16" t="s">
        <v>155</v>
      </c>
      <c r="E81" s="16">
        <v>0</v>
      </c>
      <c r="F81" s="16">
        <v>0</v>
      </c>
      <c r="G81" s="16">
        <v>771.26</v>
      </c>
      <c r="H81" s="12" t="s">
        <v>155</v>
      </c>
      <c r="I81" s="12" t="s">
        <v>172</v>
      </c>
      <c r="J81" s="22"/>
      <c r="K81" s="21"/>
      <c r="L81" s="21"/>
    </row>
    <row r="82" spans="1:12">
      <c r="A82" s="10">
        <v>78</v>
      </c>
      <c r="B82" s="12" t="s">
        <v>173</v>
      </c>
      <c r="C82" s="16">
        <v>3971.47</v>
      </c>
      <c r="D82" s="16" t="s">
        <v>155</v>
      </c>
      <c r="E82" s="16">
        <v>0</v>
      </c>
      <c r="F82" s="16">
        <v>0</v>
      </c>
      <c r="G82" s="16">
        <v>3971.47</v>
      </c>
      <c r="H82" s="12" t="s">
        <v>155</v>
      </c>
      <c r="I82" s="12" t="s">
        <v>166</v>
      </c>
      <c r="J82" s="22"/>
      <c r="K82" s="21"/>
      <c r="L82" s="21"/>
    </row>
    <row r="83" s="1" customFormat="1" ht="27" spans="1:26">
      <c r="A83" s="10">
        <v>79</v>
      </c>
      <c r="B83" s="12" t="s">
        <v>174</v>
      </c>
      <c r="C83" s="16">
        <v>3610.53</v>
      </c>
      <c r="D83" s="16" t="s">
        <v>155</v>
      </c>
      <c r="E83" s="16">
        <v>1580</v>
      </c>
      <c r="F83" s="16">
        <v>0</v>
      </c>
      <c r="G83" s="16">
        <v>2030.53</v>
      </c>
      <c r="H83" s="12" t="s">
        <v>175</v>
      </c>
      <c r="I83" s="12" t="s">
        <v>176</v>
      </c>
      <c r="J83" s="22"/>
      <c r="K83" s="21"/>
      <c r="L83" s="21"/>
      <c r="M83" s="21"/>
      <c r="N83" s="21"/>
      <c r="O83" s="21"/>
      <c r="P83" s="21"/>
      <c r="Q83" s="21"/>
      <c r="R83" s="21"/>
      <c r="S83" s="21"/>
      <c r="T83" s="21"/>
      <c r="U83" s="21"/>
      <c r="V83" s="21"/>
      <c r="W83" s="21"/>
      <c r="X83" s="21"/>
      <c r="Y83" s="21"/>
      <c r="Z83" s="21"/>
    </row>
    <row r="84" ht="27" spans="1:12">
      <c r="A84" s="10">
        <v>80</v>
      </c>
      <c r="B84" s="12" t="s">
        <v>177</v>
      </c>
      <c r="C84" s="16">
        <v>2979.04</v>
      </c>
      <c r="D84" s="16" t="s">
        <v>155</v>
      </c>
      <c r="E84" s="16">
        <v>375.785</v>
      </c>
      <c r="F84" s="16">
        <v>0</v>
      </c>
      <c r="G84" s="16">
        <v>2603.255</v>
      </c>
      <c r="H84" s="12" t="s">
        <v>175</v>
      </c>
      <c r="I84" s="12" t="s">
        <v>178</v>
      </c>
      <c r="J84" s="22"/>
      <c r="K84" s="21"/>
      <c r="L84" s="21"/>
    </row>
    <row r="85" ht="40.5" spans="1:12">
      <c r="A85" s="10">
        <v>81</v>
      </c>
      <c r="B85" s="12" t="s">
        <v>179</v>
      </c>
      <c r="C85" s="16">
        <v>1007.85</v>
      </c>
      <c r="D85" s="16" t="s">
        <v>155</v>
      </c>
      <c r="E85" s="16">
        <v>5731.12</v>
      </c>
      <c r="F85" s="16">
        <v>0</v>
      </c>
      <c r="G85" s="16">
        <v>-4723.27</v>
      </c>
      <c r="H85" s="12" t="s">
        <v>180</v>
      </c>
      <c r="I85" s="12" t="s">
        <v>181</v>
      </c>
      <c r="J85" s="22"/>
      <c r="K85" s="21"/>
      <c r="L85" s="21"/>
    </row>
    <row r="86" ht="27" spans="1:12">
      <c r="A86" s="10">
        <v>82</v>
      </c>
      <c r="B86" s="12" t="s">
        <v>182</v>
      </c>
      <c r="C86" s="16">
        <v>1002.4</v>
      </c>
      <c r="D86" s="16" t="s">
        <v>155</v>
      </c>
      <c r="E86" s="16">
        <v>961.559</v>
      </c>
      <c r="F86" s="16">
        <v>0</v>
      </c>
      <c r="G86" s="16">
        <v>40.841</v>
      </c>
      <c r="H86" s="12" t="s">
        <v>180</v>
      </c>
      <c r="I86" s="12" t="s">
        <v>183</v>
      </c>
      <c r="J86" s="29"/>
      <c r="K86" s="21"/>
      <c r="L86" s="21"/>
    </row>
    <row r="87" ht="27" spans="1:12">
      <c r="A87" s="10">
        <v>83</v>
      </c>
      <c r="B87" s="12" t="s">
        <v>184</v>
      </c>
      <c r="C87" s="12">
        <v>960</v>
      </c>
      <c r="D87" s="12" t="s">
        <v>185</v>
      </c>
      <c r="E87" s="16">
        <v>416.9</v>
      </c>
      <c r="F87" s="16">
        <v>166</v>
      </c>
      <c r="G87" s="12">
        <f t="shared" ref="G87:G116" si="2">C87-E87-F87</f>
        <v>377.1</v>
      </c>
      <c r="H87" s="12" t="s">
        <v>186</v>
      </c>
      <c r="I87" s="12" t="s">
        <v>187</v>
      </c>
      <c r="J87" s="12"/>
      <c r="K87" s="21"/>
      <c r="L87" s="21"/>
    </row>
    <row r="88" ht="27" spans="1:12">
      <c r="A88" s="10">
        <v>84</v>
      </c>
      <c r="B88" s="12" t="s">
        <v>188</v>
      </c>
      <c r="C88" s="12">
        <v>2330</v>
      </c>
      <c r="D88" s="12" t="s">
        <v>185</v>
      </c>
      <c r="E88" s="16">
        <v>96</v>
      </c>
      <c r="F88" s="16">
        <v>205</v>
      </c>
      <c r="G88" s="12">
        <f t="shared" si="2"/>
        <v>2029</v>
      </c>
      <c r="H88" s="12" t="s">
        <v>189</v>
      </c>
      <c r="I88" s="12" t="s">
        <v>190</v>
      </c>
      <c r="J88" s="12"/>
      <c r="K88" s="21"/>
      <c r="L88" s="21"/>
    </row>
    <row r="89" ht="27" spans="1:12">
      <c r="A89" s="10">
        <v>85</v>
      </c>
      <c r="B89" s="12" t="s">
        <v>191</v>
      </c>
      <c r="C89" s="12">
        <v>1010</v>
      </c>
      <c r="D89" s="12" t="s">
        <v>185</v>
      </c>
      <c r="E89" s="16">
        <v>0</v>
      </c>
      <c r="F89" s="16">
        <v>0</v>
      </c>
      <c r="G89" s="12">
        <f t="shared" si="2"/>
        <v>1010</v>
      </c>
      <c r="H89" s="12" t="s">
        <v>192</v>
      </c>
      <c r="I89" s="12" t="s">
        <v>193</v>
      </c>
      <c r="J89" s="12"/>
      <c r="K89" s="21"/>
      <c r="L89" s="21"/>
    </row>
    <row r="90" ht="40.5" spans="1:12">
      <c r="A90" s="10">
        <v>86</v>
      </c>
      <c r="B90" s="12" t="s">
        <v>194</v>
      </c>
      <c r="C90" s="12">
        <v>1520</v>
      </c>
      <c r="D90" s="12" t="s">
        <v>185</v>
      </c>
      <c r="E90" s="16">
        <v>0</v>
      </c>
      <c r="F90" s="16">
        <v>0</v>
      </c>
      <c r="G90" s="12">
        <f t="shared" si="2"/>
        <v>1520</v>
      </c>
      <c r="H90" s="12" t="s">
        <v>192</v>
      </c>
      <c r="I90" s="12" t="s">
        <v>195</v>
      </c>
      <c r="J90" s="12"/>
      <c r="K90" s="21"/>
      <c r="L90" s="21"/>
    </row>
    <row r="91" ht="27" spans="1:12">
      <c r="A91" s="10">
        <v>87</v>
      </c>
      <c r="B91" s="12" t="s">
        <v>196</v>
      </c>
      <c r="C91" s="12">
        <v>1180</v>
      </c>
      <c r="D91" s="12" t="s">
        <v>185</v>
      </c>
      <c r="E91" s="16">
        <v>0</v>
      </c>
      <c r="F91" s="16">
        <v>0</v>
      </c>
      <c r="G91" s="12">
        <f t="shared" si="2"/>
        <v>1180</v>
      </c>
      <c r="H91" s="12" t="s">
        <v>189</v>
      </c>
      <c r="I91" s="12" t="s">
        <v>197</v>
      </c>
      <c r="J91" s="12"/>
      <c r="K91" s="21"/>
      <c r="L91" s="21"/>
    </row>
    <row r="92" ht="67.5" spans="1:12">
      <c r="A92" s="10">
        <v>88</v>
      </c>
      <c r="B92" s="12" t="s">
        <v>198</v>
      </c>
      <c r="C92" s="12">
        <v>960</v>
      </c>
      <c r="D92" s="12" t="s">
        <v>185</v>
      </c>
      <c r="E92" s="16">
        <v>40</v>
      </c>
      <c r="F92" s="16">
        <v>0</v>
      </c>
      <c r="G92" s="12">
        <f t="shared" si="2"/>
        <v>920</v>
      </c>
      <c r="H92" s="12" t="s">
        <v>199</v>
      </c>
      <c r="I92" s="12" t="s">
        <v>200</v>
      </c>
      <c r="J92" s="12"/>
      <c r="K92" s="21"/>
      <c r="L92" s="21"/>
    </row>
    <row r="93" ht="54" spans="1:12">
      <c r="A93" s="10">
        <v>89</v>
      </c>
      <c r="B93" s="12" t="s">
        <v>201</v>
      </c>
      <c r="C93" s="12">
        <v>1310</v>
      </c>
      <c r="D93" s="12" t="s">
        <v>185</v>
      </c>
      <c r="E93" s="16">
        <v>0</v>
      </c>
      <c r="F93" s="16">
        <v>0</v>
      </c>
      <c r="G93" s="12">
        <f t="shared" si="2"/>
        <v>1310</v>
      </c>
      <c r="H93" s="12" t="s">
        <v>192</v>
      </c>
      <c r="I93" s="12" t="s">
        <v>202</v>
      </c>
      <c r="J93" s="12"/>
      <c r="K93" s="21"/>
      <c r="L93" s="21"/>
    </row>
    <row r="94" ht="27" spans="1:12">
      <c r="A94" s="10">
        <v>90</v>
      </c>
      <c r="B94" s="12" t="s">
        <v>196</v>
      </c>
      <c r="C94" s="12">
        <v>370</v>
      </c>
      <c r="D94" s="12" t="s">
        <v>185</v>
      </c>
      <c r="E94" s="16">
        <v>237</v>
      </c>
      <c r="F94" s="16">
        <v>390</v>
      </c>
      <c r="G94" s="12">
        <f t="shared" si="2"/>
        <v>-257</v>
      </c>
      <c r="H94" s="12" t="s">
        <v>189</v>
      </c>
      <c r="I94" s="12" t="s">
        <v>203</v>
      </c>
      <c r="J94" s="12"/>
      <c r="K94" s="21"/>
      <c r="L94" s="21"/>
    </row>
    <row r="95" ht="40.5" spans="1:12">
      <c r="A95" s="10">
        <v>91</v>
      </c>
      <c r="B95" s="12" t="s">
        <v>204</v>
      </c>
      <c r="C95" s="12">
        <v>1570</v>
      </c>
      <c r="D95" s="12" t="s">
        <v>185</v>
      </c>
      <c r="E95" s="16">
        <v>4217.7</v>
      </c>
      <c r="F95" s="16">
        <v>0</v>
      </c>
      <c r="G95" s="12">
        <f t="shared" si="2"/>
        <v>-2647.7</v>
      </c>
      <c r="H95" s="12" t="s">
        <v>186</v>
      </c>
      <c r="I95" s="12" t="s">
        <v>205</v>
      </c>
      <c r="J95" s="12"/>
      <c r="K95" s="21"/>
      <c r="L95" s="21"/>
    </row>
    <row r="96" ht="40.5" spans="1:12">
      <c r="A96" s="10">
        <v>92</v>
      </c>
      <c r="B96" s="12" t="s">
        <v>206</v>
      </c>
      <c r="C96" s="12">
        <v>1370</v>
      </c>
      <c r="D96" s="12" t="s">
        <v>185</v>
      </c>
      <c r="E96" s="16">
        <v>1148.5</v>
      </c>
      <c r="F96" s="16">
        <v>0</v>
      </c>
      <c r="G96" s="12">
        <f t="shared" si="2"/>
        <v>221.5</v>
      </c>
      <c r="H96" s="12" t="s">
        <v>186</v>
      </c>
      <c r="I96" s="12" t="s">
        <v>207</v>
      </c>
      <c r="J96" s="12"/>
      <c r="K96" s="21"/>
      <c r="L96" s="21"/>
    </row>
    <row r="97" ht="40.5" spans="1:12">
      <c r="A97" s="10">
        <v>93</v>
      </c>
      <c r="B97" s="12" t="s">
        <v>208</v>
      </c>
      <c r="C97" s="12">
        <v>1090</v>
      </c>
      <c r="D97" s="12" t="s">
        <v>185</v>
      </c>
      <c r="E97" s="16">
        <v>859.5</v>
      </c>
      <c r="F97" s="16">
        <v>1156.6</v>
      </c>
      <c r="G97" s="12">
        <f t="shared" si="2"/>
        <v>-926.1</v>
      </c>
      <c r="H97" s="12" t="s">
        <v>186</v>
      </c>
      <c r="I97" s="12" t="s">
        <v>209</v>
      </c>
      <c r="J97" s="12"/>
      <c r="K97" s="21"/>
      <c r="L97" s="21"/>
    </row>
    <row r="98" ht="27" spans="1:12">
      <c r="A98" s="10">
        <v>94</v>
      </c>
      <c r="B98" s="12" t="s">
        <v>210</v>
      </c>
      <c r="C98" s="12">
        <v>330</v>
      </c>
      <c r="D98" s="12" t="s">
        <v>185</v>
      </c>
      <c r="E98" s="16">
        <v>773.3</v>
      </c>
      <c r="F98" s="16">
        <v>397.2</v>
      </c>
      <c r="G98" s="12">
        <f t="shared" si="2"/>
        <v>-840.5</v>
      </c>
      <c r="H98" s="12" t="s">
        <v>186</v>
      </c>
      <c r="I98" s="12" t="s">
        <v>211</v>
      </c>
      <c r="J98" s="12"/>
      <c r="K98" s="21"/>
      <c r="L98" s="21"/>
    </row>
    <row r="99" ht="40.5" spans="1:12">
      <c r="A99" s="10">
        <v>95</v>
      </c>
      <c r="B99" s="12" t="s">
        <v>184</v>
      </c>
      <c r="C99" s="12">
        <v>320</v>
      </c>
      <c r="D99" s="12" t="s">
        <v>185</v>
      </c>
      <c r="E99" s="16">
        <v>40</v>
      </c>
      <c r="F99" s="16">
        <v>0</v>
      </c>
      <c r="G99" s="12">
        <f t="shared" si="2"/>
        <v>280</v>
      </c>
      <c r="H99" s="12" t="s">
        <v>186</v>
      </c>
      <c r="I99" s="12" t="s">
        <v>212</v>
      </c>
      <c r="J99" s="12"/>
      <c r="K99" s="21"/>
      <c r="L99" s="21"/>
    </row>
    <row r="100" ht="40.5" spans="1:12">
      <c r="A100" s="10">
        <v>96</v>
      </c>
      <c r="B100" s="12" t="s">
        <v>213</v>
      </c>
      <c r="C100" s="12">
        <v>580</v>
      </c>
      <c r="D100" s="12" t="s">
        <v>185</v>
      </c>
      <c r="E100" s="16">
        <v>0</v>
      </c>
      <c r="F100" s="16">
        <v>124.5</v>
      </c>
      <c r="G100" s="12">
        <f t="shared" si="2"/>
        <v>455.5</v>
      </c>
      <c r="H100" s="12" t="s">
        <v>186</v>
      </c>
      <c r="I100" s="12" t="s">
        <v>214</v>
      </c>
      <c r="J100" s="12"/>
      <c r="K100" s="21"/>
      <c r="L100" s="21"/>
    </row>
    <row r="101" ht="27" spans="1:12">
      <c r="A101" s="10">
        <v>97</v>
      </c>
      <c r="B101" s="12" t="s">
        <v>215</v>
      </c>
      <c r="C101" s="12">
        <v>850</v>
      </c>
      <c r="D101" s="12" t="s">
        <v>185</v>
      </c>
      <c r="E101" s="16">
        <v>115</v>
      </c>
      <c r="F101" s="16">
        <v>1265</v>
      </c>
      <c r="G101" s="12">
        <f t="shared" si="2"/>
        <v>-530</v>
      </c>
      <c r="H101" s="12" t="s">
        <v>216</v>
      </c>
      <c r="I101" s="12" t="s">
        <v>217</v>
      </c>
      <c r="J101" s="12"/>
      <c r="K101" s="21"/>
      <c r="L101" s="21"/>
    </row>
    <row r="102" ht="40.5" spans="1:12">
      <c r="A102" s="10">
        <v>98</v>
      </c>
      <c r="B102" s="12" t="s">
        <v>218</v>
      </c>
      <c r="C102" s="12">
        <v>1770</v>
      </c>
      <c r="D102" s="12" t="s">
        <v>185</v>
      </c>
      <c r="E102" s="16">
        <v>40</v>
      </c>
      <c r="F102" s="16">
        <v>0</v>
      </c>
      <c r="G102" s="12">
        <f t="shared" si="2"/>
        <v>1730</v>
      </c>
      <c r="H102" s="12" t="s">
        <v>199</v>
      </c>
      <c r="I102" s="12" t="s">
        <v>219</v>
      </c>
      <c r="J102" s="12"/>
      <c r="K102" s="21"/>
      <c r="L102" s="21"/>
    </row>
    <row r="103" s="1" customFormat="1" ht="27" spans="1:26">
      <c r="A103" s="10">
        <v>99</v>
      </c>
      <c r="B103" s="12" t="s">
        <v>220</v>
      </c>
      <c r="C103" s="12">
        <v>2200</v>
      </c>
      <c r="D103" s="12" t="s">
        <v>185</v>
      </c>
      <c r="E103" s="16">
        <v>150</v>
      </c>
      <c r="F103" s="16">
        <v>0</v>
      </c>
      <c r="G103" s="12">
        <f t="shared" si="2"/>
        <v>2050</v>
      </c>
      <c r="H103" s="12" t="s">
        <v>199</v>
      </c>
      <c r="I103" s="12" t="s">
        <v>221</v>
      </c>
      <c r="J103" s="12"/>
      <c r="K103" s="21"/>
      <c r="L103" s="21"/>
      <c r="M103" s="21"/>
      <c r="N103" s="21"/>
      <c r="O103" s="21"/>
      <c r="P103" s="21"/>
      <c r="Q103" s="21"/>
      <c r="R103" s="21"/>
      <c r="S103" s="21"/>
      <c r="T103" s="21"/>
      <c r="U103" s="21"/>
      <c r="V103" s="21"/>
      <c r="W103" s="21"/>
      <c r="X103" s="21"/>
      <c r="Y103" s="21"/>
      <c r="Z103" s="21"/>
    </row>
    <row r="104" ht="27" spans="1:12">
      <c r="A104" s="10">
        <v>100</v>
      </c>
      <c r="B104" s="12" t="s">
        <v>218</v>
      </c>
      <c r="C104" s="12">
        <v>1260</v>
      </c>
      <c r="D104" s="12" t="s">
        <v>185</v>
      </c>
      <c r="E104" s="16">
        <v>40</v>
      </c>
      <c r="F104" s="16">
        <v>0</v>
      </c>
      <c r="G104" s="12">
        <f t="shared" si="2"/>
        <v>1220</v>
      </c>
      <c r="H104" s="12" t="s">
        <v>199</v>
      </c>
      <c r="I104" s="12" t="s">
        <v>222</v>
      </c>
      <c r="J104" s="12"/>
      <c r="K104" s="21"/>
      <c r="L104" s="21"/>
    </row>
    <row r="105" ht="27" spans="1:12">
      <c r="A105" s="10">
        <v>101</v>
      </c>
      <c r="B105" s="12" t="s">
        <v>223</v>
      </c>
      <c r="C105" s="12">
        <v>480</v>
      </c>
      <c r="D105" s="12" t="s">
        <v>185</v>
      </c>
      <c r="E105" s="16">
        <v>100</v>
      </c>
      <c r="F105" s="16">
        <v>345</v>
      </c>
      <c r="G105" s="12">
        <f t="shared" si="2"/>
        <v>35</v>
      </c>
      <c r="H105" s="12" t="s">
        <v>199</v>
      </c>
      <c r="I105" s="12" t="s">
        <v>224</v>
      </c>
      <c r="J105" s="12"/>
      <c r="K105" s="21"/>
      <c r="L105" s="21"/>
    </row>
    <row r="106" ht="40.5" spans="1:12">
      <c r="A106" s="10">
        <v>102</v>
      </c>
      <c r="B106" s="12" t="s">
        <v>225</v>
      </c>
      <c r="C106" s="12">
        <v>84070</v>
      </c>
      <c r="D106" s="12" t="s">
        <v>185</v>
      </c>
      <c r="E106" s="16">
        <v>5580</v>
      </c>
      <c r="F106" s="16">
        <v>725.8</v>
      </c>
      <c r="G106" s="12">
        <f t="shared" si="2"/>
        <v>77764.2</v>
      </c>
      <c r="H106" s="12" t="s">
        <v>189</v>
      </c>
      <c r="I106" s="12" t="s">
        <v>226</v>
      </c>
      <c r="J106" s="12"/>
      <c r="K106" s="21"/>
      <c r="L106" s="21"/>
    </row>
    <row r="107" spans="1:12">
      <c r="A107" s="10">
        <v>103</v>
      </c>
      <c r="B107" s="27" t="s">
        <v>227</v>
      </c>
      <c r="C107" s="27">
        <v>863.942</v>
      </c>
      <c r="D107" s="27" t="s">
        <v>155</v>
      </c>
      <c r="E107" s="16">
        <v>0</v>
      </c>
      <c r="F107" s="27">
        <v>0</v>
      </c>
      <c r="G107" s="12">
        <f t="shared" si="2"/>
        <v>863.942</v>
      </c>
      <c r="H107" s="27" t="s">
        <v>228</v>
      </c>
      <c r="I107" s="27" t="s">
        <v>229</v>
      </c>
      <c r="J107" s="27"/>
      <c r="K107" s="21"/>
      <c r="L107" s="21"/>
    </row>
    <row r="108" spans="1:12">
      <c r="A108" s="10">
        <v>104</v>
      </c>
      <c r="B108" s="12" t="s">
        <v>230</v>
      </c>
      <c r="C108" s="22">
        <v>2839.65</v>
      </c>
      <c r="D108" s="12" t="s">
        <v>155</v>
      </c>
      <c r="E108" s="16">
        <v>15.95</v>
      </c>
      <c r="F108" s="12">
        <v>0</v>
      </c>
      <c r="G108" s="12">
        <f t="shared" si="2"/>
        <v>2823.7</v>
      </c>
      <c r="H108" s="12" t="s">
        <v>155</v>
      </c>
      <c r="I108" s="12" t="s">
        <v>231</v>
      </c>
      <c r="J108" s="12"/>
      <c r="K108" s="21"/>
      <c r="L108" s="21"/>
    </row>
    <row r="109" ht="27" spans="1:12">
      <c r="A109" s="10">
        <v>105</v>
      </c>
      <c r="B109" s="12" t="s">
        <v>232</v>
      </c>
      <c r="C109" s="22">
        <v>3298.11</v>
      </c>
      <c r="D109" s="12" t="s">
        <v>155</v>
      </c>
      <c r="E109" s="16">
        <v>160</v>
      </c>
      <c r="F109" s="12">
        <v>0</v>
      </c>
      <c r="G109" s="12">
        <f t="shared" si="2"/>
        <v>3138.11</v>
      </c>
      <c r="H109" s="12" t="s">
        <v>228</v>
      </c>
      <c r="I109" s="12" t="s">
        <v>233</v>
      </c>
      <c r="J109" s="12"/>
      <c r="K109" s="21"/>
      <c r="L109" s="31" t="s">
        <v>234</v>
      </c>
    </row>
    <row r="110" s="1" customFormat="1" ht="27" spans="1:26">
      <c r="A110" s="10">
        <v>106</v>
      </c>
      <c r="B110" s="12" t="s">
        <v>235</v>
      </c>
      <c r="C110" s="22">
        <v>18982.63</v>
      </c>
      <c r="D110" s="12" t="s">
        <v>155</v>
      </c>
      <c r="E110" s="16">
        <v>62.13</v>
      </c>
      <c r="F110" s="12">
        <v>0</v>
      </c>
      <c r="G110" s="12">
        <f t="shared" si="2"/>
        <v>18920.5</v>
      </c>
      <c r="H110" s="12" t="s">
        <v>155</v>
      </c>
      <c r="I110" s="12" t="s">
        <v>236</v>
      </c>
      <c r="J110" s="12"/>
      <c r="K110" s="21"/>
      <c r="L110" s="21"/>
      <c r="M110" s="21"/>
      <c r="N110" s="21"/>
      <c r="O110" s="21"/>
      <c r="P110" s="21"/>
      <c r="Q110" s="21"/>
      <c r="R110" s="21"/>
      <c r="S110" s="21"/>
      <c r="T110" s="21"/>
      <c r="U110" s="21"/>
      <c r="V110" s="21"/>
      <c r="W110" s="21"/>
      <c r="X110" s="21"/>
      <c r="Y110" s="21"/>
      <c r="Z110" s="21"/>
    </row>
    <row r="111" spans="1:12">
      <c r="A111" s="10">
        <v>107</v>
      </c>
      <c r="B111" s="12" t="s">
        <v>237</v>
      </c>
      <c r="C111" s="22">
        <v>12924.71</v>
      </c>
      <c r="D111" s="12" t="s">
        <v>155</v>
      </c>
      <c r="E111" s="16">
        <v>2013.07</v>
      </c>
      <c r="F111" s="12">
        <v>0</v>
      </c>
      <c r="G111" s="12">
        <f t="shared" si="2"/>
        <v>10911.64</v>
      </c>
      <c r="H111" s="12" t="s">
        <v>155</v>
      </c>
      <c r="I111" s="12" t="s">
        <v>238</v>
      </c>
      <c r="J111" s="12"/>
      <c r="K111" s="21"/>
      <c r="L111" s="21"/>
    </row>
    <row r="112" spans="1:12">
      <c r="A112" s="10">
        <v>108</v>
      </c>
      <c r="B112" s="12" t="s">
        <v>239</v>
      </c>
      <c r="C112" s="22">
        <v>3116.83</v>
      </c>
      <c r="D112" s="12" t="s">
        <v>155</v>
      </c>
      <c r="E112" s="16">
        <v>0</v>
      </c>
      <c r="F112" s="12">
        <v>0</v>
      </c>
      <c r="G112" s="12">
        <f t="shared" si="2"/>
        <v>3116.83</v>
      </c>
      <c r="H112" s="12" t="s">
        <v>155</v>
      </c>
      <c r="I112" s="12" t="s">
        <v>240</v>
      </c>
      <c r="J112" s="12"/>
      <c r="K112" s="21"/>
      <c r="L112" s="21"/>
    </row>
    <row r="113" spans="1:12">
      <c r="A113" s="10">
        <v>109</v>
      </c>
      <c r="B113" s="12" t="s">
        <v>241</v>
      </c>
      <c r="C113" s="22">
        <v>12683.77</v>
      </c>
      <c r="D113" s="12" t="s">
        <v>155</v>
      </c>
      <c r="E113" s="16">
        <v>166</v>
      </c>
      <c r="F113" s="12">
        <v>0</v>
      </c>
      <c r="G113" s="12">
        <f t="shared" si="2"/>
        <v>12517.77</v>
      </c>
      <c r="H113" s="12" t="s">
        <v>155</v>
      </c>
      <c r="I113" s="12" t="s">
        <v>242</v>
      </c>
      <c r="J113" s="12"/>
      <c r="K113" s="21"/>
      <c r="L113" s="21"/>
    </row>
    <row r="114" ht="27" spans="1:12">
      <c r="A114" s="10">
        <v>110</v>
      </c>
      <c r="B114" s="12" t="s">
        <v>243</v>
      </c>
      <c r="C114" s="22">
        <v>9637.6</v>
      </c>
      <c r="D114" s="12" t="s">
        <v>155</v>
      </c>
      <c r="E114" s="16">
        <v>61.8</v>
      </c>
      <c r="F114" s="12">
        <v>0</v>
      </c>
      <c r="G114" s="12">
        <f t="shared" si="2"/>
        <v>9575.8</v>
      </c>
      <c r="H114" s="12" t="s">
        <v>155</v>
      </c>
      <c r="I114" s="12" t="s">
        <v>244</v>
      </c>
      <c r="J114" s="12"/>
      <c r="K114" s="21"/>
      <c r="L114" s="21"/>
    </row>
    <row r="115" s="1" customFormat="1" ht="13.5" spans="1:26">
      <c r="A115" s="10">
        <v>111</v>
      </c>
      <c r="B115" s="28" t="s">
        <v>245</v>
      </c>
      <c r="C115" s="29">
        <v>8621.4</v>
      </c>
      <c r="D115" s="28" t="s">
        <v>155</v>
      </c>
      <c r="E115" s="30">
        <v>0</v>
      </c>
      <c r="F115" s="28">
        <v>0</v>
      </c>
      <c r="G115" s="12">
        <f t="shared" si="2"/>
        <v>8621.4</v>
      </c>
      <c r="H115" s="28" t="s">
        <v>155</v>
      </c>
      <c r="I115" s="28" t="s">
        <v>246</v>
      </c>
      <c r="J115" s="12"/>
      <c r="K115" s="21"/>
      <c r="L115" s="21"/>
      <c r="M115" s="21"/>
      <c r="N115" s="21"/>
      <c r="O115" s="21"/>
      <c r="P115" s="21"/>
      <c r="Q115" s="21"/>
      <c r="R115" s="21"/>
      <c r="S115" s="21"/>
      <c r="T115" s="21"/>
      <c r="U115" s="21"/>
      <c r="V115" s="21"/>
      <c r="W115" s="21"/>
      <c r="X115" s="21"/>
      <c r="Y115" s="21"/>
      <c r="Z115" s="21"/>
    </row>
    <row r="116" spans="1:12">
      <c r="A116" s="10">
        <v>112</v>
      </c>
      <c r="B116" s="12" t="s">
        <v>247</v>
      </c>
      <c r="C116" s="12">
        <v>8324.6</v>
      </c>
      <c r="D116" s="12" t="s">
        <v>155</v>
      </c>
      <c r="E116" s="16">
        <v>0</v>
      </c>
      <c r="F116" s="12">
        <v>0</v>
      </c>
      <c r="G116" s="12">
        <f t="shared" si="2"/>
        <v>8324.6</v>
      </c>
      <c r="H116" s="12" t="s">
        <v>155</v>
      </c>
      <c r="I116" s="12" t="s">
        <v>248</v>
      </c>
      <c r="J116" s="12"/>
      <c r="K116" s="21"/>
      <c r="L116" s="21"/>
    </row>
    <row r="117" ht="27" spans="1:12">
      <c r="A117" s="10">
        <v>113</v>
      </c>
      <c r="B117" s="12" t="s">
        <v>249</v>
      </c>
      <c r="C117" s="12">
        <v>223.82</v>
      </c>
      <c r="D117" s="12" t="s">
        <v>250</v>
      </c>
      <c r="E117" s="12">
        <v>0</v>
      </c>
      <c r="F117" s="12">
        <v>0</v>
      </c>
      <c r="G117" s="12">
        <v>223.82</v>
      </c>
      <c r="H117" s="12" t="s">
        <v>251</v>
      </c>
      <c r="I117" s="28" t="s">
        <v>252</v>
      </c>
      <c r="J117" s="29"/>
      <c r="K117" s="21"/>
      <c r="L117" s="21"/>
    </row>
    <row r="118" ht="27" spans="1:12">
      <c r="A118" s="10">
        <v>114</v>
      </c>
      <c r="B118" s="12" t="s">
        <v>253</v>
      </c>
      <c r="C118" s="12">
        <v>187</v>
      </c>
      <c r="D118" s="12" t="s">
        <v>250</v>
      </c>
      <c r="E118" s="12">
        <v>0</v>
      </c>
      <c r="F118" s="12">
        <v>0</v>
      </c>
      <c r="G118" s="12">
        <v>187</v>
      </c>
      <c r="H118" s="12" t="s">
        <v>254</v>
      </c>
      <c r="I118" s="28" t="s">
        <v>255</v>
      </c>
      <c r="J118" s="29"/>
      <c r="K118" s="21"/>
      <c r="L118" s="21"/>
    </row>
    <row r="119" spans="1:12">
      <c r="A119" s="10">
        <v>115</v>
      </c>
      <c r="B119" s="12" t="s">
        <v>256</v>
      </c>
      <c r="C119" s="12">
        <v>576.765</v>
      </c>
      <c r="D119" s="12" t="s">
        <v>250</v>
      </c>
      <c r="E119" s="12">
        <v>55.4</v>
      </c>
      <c r="F119" s="12">
        <v>0</v>
      </c>
      <c r="G119" s="12">
        <v>521.365</v>
      </c>
      <c r="H119" s="28" t="s">
        <v>254</v>
      </c>
      <c r="I119" s="28" t="s">
        <v>257</v>
      </c>
      <c r="J119" s="29"/>
      <c r="K119" s="21"/>
      <c r="L119" s="21"/>
    </row>
    <row r="120" spans="1:12">
      <c r="A120" s="10">
        <v>116</v>
      </c>
      <c r="B120" s="18"/>
      <c r="C120" s="18"/>
      <c r="D120" s="18"/>
      <c r="E120" s="18"/>
      <c r="F120" s="18"/>
      <c r="G120" s="18"/>
      <c r="H120" s="27" t="s">
        <v>258</v>
      </c>
      <c r="I120" s="28" t="s">
        <v>259</v>
      </c>
      <c r="J120" s="29"/>
      <c r="K120" s="21"/>
      <c r="L120" s="21"/>
    </row>
    <row r="121" spans="1:12">
      <c r="A121" s="10">
        <v>117</v>
      </c>
      <c r="B121" s="12" t="s">
        <v>260</v>
      </c>
      <c r="C121" s="12">
        <v>1153.512</v>
      </c>
      <c r="D121" s="12" t="s">
        <v>250</v>
      </c>
      <c r="E121" s="12">
        <v>178.65</v>
      </c>
      <c r="F121" s="12">
        <v>0</v>
      </c>
      <c r="G121" s="12">
        <v>974.862</v>
      </c>
      <c r="H121" s="12" t="s">
        <v>254</v>
      </c>
      <c r="I121" s="28" t="s">
        <v>261</v>
      </c>
      <c r="J121" s="29"/>
      <c r="K121" s="21"/>
      <c r="L121" s="21"/>
    </row>
    <row r="122" ht="27" spans="1:12">
      <c r="A122" s="10">
        <v>118</v>
      </c>
      <c r="B122" s="18"/>
      <c r="C122" s="18"/>
      <c r="D122" s="18"/>
      <c r="E122" s="18"/>
      <c r="F122" s="18"/>
      <c r="G122" s="18"/>
      <c r="H122" s="12" t="s">
        <v>262</v>
      </c>
      <c r="I122" s="28" t="s">
        <v>263</v>
      </c>
      <c r="J122" s="29"/>
      <c r="K122" s="21"/>
      <c r="L122" s="21"/>
    </row>
    <row r="123" ht="27" spans="1:12">
      <c r="A123" s="10">
        <v>119</v>
      </c>
      <c r="B123" s="12" t="s">
        <v>264</v>
      </c>
      <c r="C123" s="12">
        <v>3507.3</v>
      </c>
      <c r="D123" s="12" t="s">
        <v>250</v>
      </c>
      <c r="E123" s="12">
        <v>30</v>
      </c>
      <c r="F123" s="12">
        <v>0</v>
      </c>
      <c r="G123" s="12">
        <v>3477.3</v>
      </c>
      <c r="H123" s="12" t="s">
        <v>265</v>
      </c>
      <c r="I123" s="28" t="s">
        <v>266</v>
      </c>
      <c r="J123" s="29"/>
      <c r="K123" s="21"/>
      <c r="L123" s="21"/>
    </row>
    <row r="124" ht="40.5" spans="1:12">
      <c r="A124" s="10">
        <v>120</v>
      </c>
      <c r="B124" s="12" t="s">
        <v>267</v>
      </c>
      <c r="C124" s="12">
        <v>1889</v>
      </c>
      <c r="D124" s="12" t="s">
        <v>250</v>
      </c>
      <c r="E124" s="12">
        <v>0</v>
      </c>
      <c r="F124" s="12">
        <v>0</v>
      </c>
      <c r="G124" s="12">
        <v>1889</v>
      </c>
      <c r="H124" s="12" t="s">
        <v>254</v>
      </c>
      <c r="I124" s="28" t="s">
        <v>255</v>
      </c>
      <c r="J124" s="29"/>
      <c r="K124" s="21"/>
      <c r="L124" s="21"/>
    </row>
    <row r="125" spans="1:12">
      <c r="A125" s="10">
        <v>121</v>
      </c>
      <c r="B125" s="12" t="s">
        <v>268</v>
      </c>
      <c r="C125" s="12">
        <v>2104.38</v>
      </c>
      <c r="D125" s="12" t="s">
        <v>250</v>
      </c>
      <c r="E125" s="12">
        <v>5</v>
      </c>
      <c r="F125" s="12">
        <v>0</v>
      </c>
      <c r="G125" s="12">
        <v>2099.38</v>
      </c>
      <c r="H125" s="12" t="s">
        <v>254</v>
      </c>
      <c r="I125" s="28" t="s">
        <v>255</v>
      </c>
      <c r="J125" s="29"/>
      <c r="K125" s="21"/>
      <c r="L125" s="21"/>
    </row>
    <row r="126" ht="27" spans="1:12">
      <c r="A126" s="10">
        <v>122</v>
      </c>
      <c r="B126" s="12" t="s">
        <v>269</v>
      </c>
      <c r="C126" s="12">
        <v>1013.22</v>
      </c>
      <c r="D126" s="12" t="s">
        <v>250</v>
      </c>
      <c r="E126" s="12">
        <v>148.5</v>
      </c>
      <c r="F126" s="12">
        <v>0</v>
      </c>
      <c r="G126" s="12">
        <v>864.72</v>
      </c>
      <c r="H126" s="12" t="s">
        <v>258</v>
      </c>
      <c r="I126" s="28" t="s">
        <v>270</v>
      </c>
      <c r="J126" s="29"/>
      <c r="K126" s="21"/>
      <c r="L126" s="21"/>
    </row>
    <row r="127" ht="27" spans="1:12">
      <c r="A127" s="10">
        <v>123</v>
      </c>
      <c r="B127" s="12" t="s">
        <v>271</v>
      </c>
      <c r="C127" s="12">
        <v>670.284</v>
      </c>
      <c r="D127" s="12" t="s">
        <v>250</v>
      </c>
      <c r="E127" s="12">
        <v>30</v>
      </c>
      <c r="F127" s="12">
        <v>0</v>
      </c>
      <c r="G127" s="12">
        <v>640.284</v>
      </c>
      <c r="H127" s="12" t="s">
        <v>254</v>
      </c>
      <c r="I127" s="28" t="s">
        <v>272</v>
      </c>
      <c r="J127" s="29"/>
      <c r="K127" s="21"/>
      <c r="L127" s="21"/>
    </row>
    <row r="128" ht="27" spans="1:12">
      <c r="A128" s="10">
        <v>124</v>
      </c>
      <c r="B128" s="12" t="s">
        <v>273</v>
      </c>
      <c r="C128" s="12">
        <v>1839.384</v>
      </c>
      <c r="D128" s="12" t="s">
        <v>250</v>
      </c>
      <c r="E128" s="12">
        <v>168</v>
      </c>
      <c r="F128" s="12">
        <v>0</v>
      </c>
      <c r="G128" s="12">
        <v>1671.384</v>
      </c>
      <c r="H128" s="12" t="s">
        <v>262</v>
      </c>
      <c r="I128" s="28" t="s">
        <v>274</v>
      </c>
      <c r="J128" s="29"/>
      <c r="K128" s="21"/>
      <c r="L128" s="21"/>
    </row>
    <row r="129" ht="40.5" spans="1:12">
      <c r="A129" s="10">
        <v>125</v>
      </c>
      <c r="B129" s="12" t="s">
        <v>275</v>
      </c>
      <c r="C129" s="12">
        <v>6469.02</v>
      </c>
      <c r="D129" s="12" t="s">
        <v>250</v>
      </c>
      <c r="E129" s="12">
        <v>598.42</v>
      </c>
      <c r="F129" s="12">
        <v>0</v>
      </c>
      <c r="G129" s="12">
        <v>5870.6</v>
      </c>
      <c r="H129" s="12" t="s">
        <v>254</v>
      </c>
      <c r="I129" s="28" t="s">
        <v>276</v>
      </c>
      <c r="J129" s="29"/>
      <c r="K129" s="21"/>
      <c r="L129" s="21"/>
    </row>
    <row r="130" ht="27" spans="1:12">
      <c r="A130" s="10">
        <v>126</v>
      </c>
      <c r="B130" s="12" t="s">
        <v>277</v>
      </c>
      <c r="C130" s="12">
        <v>1652.382</v>
      </c>
      <c r="D130" s="12" t="s">
        <v>250</v>
      </c>
      <c r="E130" s="12">
        <v>454.48</v>
      </c>
      <c r="F130" s="12">
        <v>0</v>
      </c>
      <c r="G130" s="12">
        <v>1197.902</v>
      </c>
      <c r="H130" s="12" t="s">
        <v>254</v>
      </c>
      <c r="I130" s="28" t="s">
        <v>278</v>
      </c>
      <c r="J130" s="29"/>
      <c r="K130" s="21"/>
      <c r="L130" s="21"/>
    </row>
    <row r="131" ht="40.5" spans="1:12">
      <c r="A131" s="10">
        <v>127</v>
      </c>
      <c r="B131" s="12" t="s">
        <v>279</v>
      </c>
      <c r="C131" s="12">
        <v>10459.948</v>
      </c>
      <c r="D131" s="12" t="s">
        <v>250</v>
      </c>
      <c r="E131" s="12">
        <v>94.96</v>
      </c>
      <c r="F131" s="12">
        <v>0</v>
      </c>
      <c r="G131" s="12">
        <v>10364.988</v>
      </c>
      <c r="H131" s="12" t="s">
        <v>254</v>
      </c>
      <c r="I131" s="28" t="s">
        <v>280</v>
      </c>
      <c r="J131" s="29"/>
      <c r="K131" s="21"/>
      <c r="L131" s="21"/>
    </row>
    <row r="132" ht="27" spans="1:12">
      <c r="A132" s="10">
        <v>128</v>
      </c>
      <c r="B132" s="12" t="s">
        <v>281</v>
      </c>
      <c r="C132" s="12">
        <v>452.025</v>
      </c>
      <c r="D132" s="12" t="s">
        <v>250</v>
      </c>
      <c r="E132" s="12">
        <v>20</v>
      </c>
      <c r="F132" s="12">
        <v>0</v>
      </c>
      <c r="G132" s="12">
        <v>432.025</v>
      </c>
      <c r="H132" s="12" t="s">
        <v>282</v>
      </c>
      <c r="I132" s="28" t="s">
        <v>283</v>
      </c>
      <c r="J132" s="29"/>
      <c r="K132" s="21"/>
      <c r="L132" s="21"/>
    </row>
    <row r="133" ht="40.5" spans="1:12">
      <c r="A133" s="10">
        <v>129</v>
      </c>
      <c r="B133" s="12" t="s">
        <v>284</v>
      </c>
      <c r="C133" s="12">
        <v>10600</v>
      </c>
      <c r="D133" s="12" t="s">
        <v>250</v>
      </c>
      <c r="E133" s="12">
        <v>0</v>
      </c>
      <c r="F133" s="12">
        <v>0</v>
      </c>
      <c r="G133" s="12">
        <v>10600</v>
      </c>
      <c r="H133" s="12" t="s">
        <v>285</v>
      </c>
      <c r="I133" s="28" t="s">
        <v>286</v>
      </c>
      <c r="J133" s="29"/>
      <c r="K133" s="21"/>
      <c r="L133" s="21"/>
    </row>
    <row r="134" ht="27" spans="1:12">
      <c r="A134" s="10">
        <v>130</v>
      </c>
      <c r="B134" s="12" t="s">
        <v>287</v>
      </c>
      <c r="C134" s="12">
        <v>607.932</v>
      </c>
      <c r="D134" s="12" t="s">
        <v>250</v>
      </c>
      <c r="E134" s="12">
        <v>0</v>
      </c>
      <c r="F134" s="12">
        <v>0</v>
      </c>
      <c r="G134" s="12">
        <v>607.932</v>
      </c>
      <c r="H134" s="12" t="s">
        <v>288</v>
      </c>
      <c r="I134" s="28" t="s">
        <v>289</v>
      </c>
      <c r="J134" s="29"/>
      <c r="K134" s="21"/>
      <c r="L134" s="21"/>
    </row>
    <row r="135" ht="54" spans="1:12">
      <c r="A135" s="10">
        <v>131</v>
      </c>
      <c r="B135" s="12" t="s">
        <v>290</v>
      </c>
      <c r="C135" s="12">
        <v>1091.16</v>
      </c>
      <c r="D135" s="12" t="s">
        <v>250</v>
      </c>
      <c r="E135" s="12">
        <v>259</v>
      </c>
      <c r="F135" s="12">
        <v>0</v>
      </c>
      <c r="G135" s="12">
        <v>832.16</v>
      </c>
      <c r="H135" s="12" t="s">
        <v>251</v>
      </c>
      <c r="I135" s="28" t="s">
        <v>291</v>
      </c>
      <c r="J135" s="29"/>
      <c r="K135" s="21"/>
      <c r="L135" s="21"/>
    </row>
    <row r="136" ht="40.5" spans="1:12">
      <c r="A136" s="10">
        <v>132</v>
      </c>
      <c r="B136" s="12" t="s">
        <v>292</v>
      </c>
      <c r="C136" s="12">
        <v>576.765</v>
      </c>
      <c r="D136" s="12" t="s">
        <v>250</v>
      </c>
      <c r="E136" s="12">
        <v>33.2</v>
      </c>
      <c r="F136" s="12">
        <v>0</v>
      </c>
      <c r="G136" s="12">
        <v>543.565</v>
      </c>
      <c r="H136" s="12" t="s">
        <v>254</v>
      </c>
      <c r="I136" s="28" t="s">
        <v>293</v>
      </c>
      <c r="J136" s="29"/>
      <c r="K136" s="21"/>
      <c r="L136" s="21"/>
    </row>
    <row r="137" spans="1:12">
      <c r="A137" s="10">
        <v>133</v>
      </c>
      <c r="B137" s="12" t="s">
        <v>294</v>
      </c>
      <c r="C137" s="12">
        <v>233.82</v>
      </c>
      <c r="D137" s="12" t="s">
        <v>250</v>
      </c>
      <c r="E137" s="12">
        <v>44.84</v>
      </c>
      <c r="F137" s="12">
        <v>0</v>
      </c>
      <c r="G137" s="12">
        <v>188.98</v>
      </c>
      <c r="H137" s="12" t="s">
        <v>285</v>
      </c>
      <c r="I137" s="28" t="s">
        <v>295</v>
      </c>
      <c r="J137" s="29"/>
      <c r="K137" s="21"/>
      <c r="L137" s="21"/>
    </row>
    <row r="138" spans="1:12">
      <c r="A138" s="10">
        <v>134</v>
      </c>
      <c r="B138" s="18"/>
      <c r="C138" s="18"/>
      <c r="D138" s="18"/>
      <c r="E138" s="18"/>
      <c r="F138" s="18"/>
      <c r="G138" s="18"/>
      <c r="H138" s="12" t="s">
        <v>265</v>
      </c>
      <c r="I138" s="28" t="s">
        <v>296</v>
      </c>
      <c r="J138" s="29"/>
      <c r="K138" s="21"/>
      <c r="L138" s="21"/>
    </row>
    <row r="139" ht="54" spans="1:12">
      <c r="A139" s="10">
        <v>135</v>
      </c>
      <c r="B139" s="12" t="s">
        <v>297</v>
      </c>
      <c r="C139" s="12">
        <v>1730.268</v>
      </c>
      <c r="D139" s="12" t="s">
        <v>250</v>
      </c>
      <c r="E139" s="12">
        <v>0</v>
      </c>
      <c r="F139" s="12">
        <v>0</v>
      </c>
      <c r="G139" s="12">
        <v>1730.268</v>
      </c>
      <c r="H139" s="12" t="s">
        <v>298</v>
      </c>
      <c r="I139" s="28" t="s">
        <v>299</v>
      </c>
      <c r="J139" s="29"/>
      <c r="K139" s="21"/>
      <c r="L139" s="21"/>
    </row>
    <row r="140" spans="1:12">
      <c r="A140" s="10">
        <v>136</v>
      </c>
      <c r="B140" s="12" t="s">
        <v>300</v>
      </c>
      <c r="C140" s="12">
        <v>7080</v>
      </c>
      <c r="D140" s="12" t="s">
        <v>250</v>
      </c>
      <c r="E140" s="12">
        <v>10</v>
      </c>
      <c r="F140" s="12">
        <v>0</v>
      </c>
      <c r="G140" s="12">
        <v>7070</v>
      </c>
      <c r="H140" s="12" t="s">
        <v>254</v>
      </c>
      <c r="I140" s="12" t="s">
        <v>301</v>
      </c>
      <c r="J140" s="22"/>
      <c r="K140" s="21"/>
      <c r="L140" s="21"/>
    </row>
    <row r="141" spans="1:12">
      <c r="A141" s="10">
        <v>137</v>
      </c>
      <c r="B141" s="12" t="s">
        <v>302</v>
      </c>
      <c r="C141" s="12">
        <v>1721</v>
      </c>
      <c r="D141" s="12" t="s">
        <v>250</v>
      </c>
      <c r="E141" s="12">
        <v>50</v>
      </c>
      <c r="F141" s="12">
        <v>0</v>
      </c>
      <c r="G141" s="12">
        <v>1671</v>
      </c>
      <c r="H141" s="12" t="s">
        <v>265</v>
      </c>
      <c r="I141" s="12" t="s">
        <v>303</v>
      </c>
      <c r="J141" s="22"/>
      <c r="K141" s="21"/>
      <c r="L141" s="21"/>
    </row>
    <row r="142" ht="40.5" spans="1:12">
      <c r="A142" s="10">
        <v>138</v>
      </c>
      <c r="B142" s="12" t="s">
        <v>304</v>
      </c>
      <c r="C142" s="12">
        <v>4100</v>
      </c>
      <c r="D142" s="12" t="s">
        <v>250</v>
      </c>
      <c r="E142" s="12">
        <v>661.78</v>
      </c>
      <c r="F142" s="12">
        <v>0</v>
      </c>
      <c r="G142" s="12">
        <v>3438.22</v>
      </c>
      <c r="H142" s="12" t="s">
        <v>254</v>
      </c>
      <c r="I142" s="12" t="s">
        <v>305</v>
      </c>
      <c r="J142" s="22"/>
      <c r="K142" s="21"/>
      <c r="L142" s="21"/>
    </row>
    <row r="143" ht="27" spans="1:12">
      <c r="A143" s="10">
        <v>139</v>
      </c>
      <c r="B143" s="12" t="s">
        <v>306</v>
      </c>
      <c r="C143" s="12">
        <v>1760</v>
      </c>
      <c r="D143" s="12" t="s">
        <v>250</v>
      </c>
      <c r="E143" s="12">
        <v>117</v>
      </c>
      <c r="F143" s="12">
        <v>0</v>
      </c>
      <c r="G143" s="12">
        <v>1643</v>
      </c>
      <c r="H143" s="12" t="s">
        <v>282</v>
      </c>
      <c r="I143" s="12" t="s">
        <v>307</v>
      </c>
      <c r="J143" s="22"/>
      <c r="K143" s="21"/>
      <c r="L143" s="21"/>
    </row>
    <row r="144" spans="1:12">
      <c r="A144" s="10">
        <v>140</v>
      </c>
      <c r="B144" s="12" t="s">
        <v>308</v>
      </c>
      <c r="C144" s="12">
        <v>1370</v>
      </c>
      <c r="D144" s="12" t="s">
        <v>250</v>
      </c>
      <c r="E144" s="12">
        <v>0</v>
      </c>
      <c r="F144" s="12">
        <v>0</v>
      </c>
      <c r="G144" s="12">
        <v>1370</v>
      </c>
      <c r="H144" s="12" t="s">
        <v>298</v>
      </c>
      <c r="I144" s="12" t="s">
        <v>309</v>
      </c>
      <c r="J144" s="22"/>
      <c r="K144" s="21"/>
      <c r="L144" s="21"/>
    </row>
    <row r="145" ht="27" spans="1:12">
      <c r="A145" s="10">
        <v>141</v>
      </c>
      <c r="B145" s="12" t="s">
        <v>310</v>
      </c>
      <c r="C145" s="12">
        <v>4620</v>
      </c>
      <c r="D145" s="12" t="s">
        <v>250</v>
      </c>
      <c r="E145" s="12">
        <v>0</v>
      </c>
      <c r="F145" s="12">
        <v>0</v>
      </c>
      <c r="G145" s="12">
        <v>4620</v>
      </c>
      <c r="H145" s="12" t="s">
        <v>265</v>
      </c>
      <c r="I145" s="12" t="s">
        <v>311</v>
      </c>
      <c r="J145" s="22"/>
      <c r="K145" s="21"/>
      <c r="L145" s="21"/>
    </row>
    <row r="146" ht="27" spans="1:12">
      <c r="A146" s="10">
        <v>142</v>
      </c>
      <c r="B146" s="12" t="s">
        <v>312</v>
      </c>
      <c r="C146" s="12">
        <v>460</v>
      </c>
      <c r="D146" s="12" t="s">
        <v>250</v>
      </c>
      <c r="E146" s="12">
        <v>27</v>
      </c>
      <c r="F146" s="12">
        <v>0</v>
      </c>
      <c r="G146" s="12">
        <v>433</v>
      </c>
      <c r="H146" s="12" t="s">
        <v>288</v>
      </c>
      <c r="I146" s="12" t="s">
        <v>313</v>
      </c>
      <c r="J146" s="22"/>
      <c r="K146" s="21"/>
      <c r="L146" s="21"/>
    </row>
    <row r="147" ht="27" spans="1:12">
      <c r="A147" s="10">
        <v>143</v>
      </c>
      <c r="B147" s="12" t="s">
        <v>314</v>
      </c>
      <c r="C147" s="12">
        <v>1080</v>
      </c>
      <c r="D147" s="12" t="s">
        <v>250</v>
      </c>
      <c r="E147" s="12">
        <v>52.68</v>
      </c>
      <c r="F147" s="12">
        <v>0</v>
      </c>
      <c r="G147" s="12">
        <v>1027.32</v>
      </c>
      <c r="H147" s="12" t="s">
        <v>285</v>
      </c>
      <c r="I147" s="12" t="s">
        <v>315</v>
      </c>
      <c r="J147" s="22"/>
      <c r="K147" s="21"/>
      <c r="L147" s="21"/>
    </row>
    <row r="148" ht="27" spans="1:12">
      <c r="A148" s="10">
        <v>144</v>
      </c>
      <c r="B148" s="12" t="s">
        <v>316</v>
      </c>
      <c r="C148" s="12">
        <v>660</v>
      </c>
      <c r="D148" s="12" t="s">
        <v>250</v>
      </c>
      <c r="E148" s="12">
        <v>0</v>
      </c>
      <c r="F148" s="12">
        <v>0</v>
      </c>
      <c r="G148" s="12">
        <v>660</v>
      </c>
      <c r="H148" s="12" t="s">
        <v>285</v>
      </c>
      <c r="I148" s="12" t="s">
        <v>317</v>
      </c>
      <c r="J148" s="22"/>
      <c r="K148" s="21"/>
      <c r="L148" s="21"/>
    </row>
    <row r="149" ht="40.5" spans="1:12">
      <c r="A149" s="10">
        <v>145</v>
      </c>
      <c r="B149" s="12" t="s">
        <v>318</v>
      </c>
      <c r="C149" s="12">
        <v>1280</v>
      </c>
      <c r="D149" s="12" t="s">
        <v>250</v>
      </c>
      <c r="E149" s="12">
        <v>25</v>
      </c>
      <c r="F149" s="12">
        <v>0</v>
      </c>
      <c r="G149" s="12">
        <v>1255</v>
      </c>
      <c r="H149" s="12" t="s">
        <v>285</v>
      </c>
      <c r="I149" s="12" t="s">
        <v>319</v>
      </c>
      <c r="J149" s="22"/>
      <c r="K149" s="21"/>
      <c r="L149" s="21"/>
    </row>
    <row r="150" ht="27" spans="1:12">
      <c r="A150" s="10">
        <v>146</v>
      </c>
      <c r="B150" s="12" t="s">
        <v>320</v>
      </c>
      <c r="C150" s="12">
        <v>2160</v>
      </c>
      <c r="D150" s="12" t="s">
        <v>250</v>
      </c>
      <c r="E150" s="12">
        <v>0</v>
      </c>
      <c r="F150" s="12">
        <v>0</v>
      </c>
      <c r="G150" s="12">
        <v>2160</v>
      </c>
      <c r="H150" s="12" t="s">
        <v>262</v>
      </c>
      <c r="I150" s="12" t="s">
        <v>321</v>
      </c>
      <c r="J150" s="22"/>
      <c r="K150" s="21"/>
      <c r="L150" s="21"/>
    </row>
    <row r="151" ht="27" spans="1:12">
      <c r="A151" s="10">
        <v>147</v>
      </c>
      <c r="B151" s="12" t="s">
        <v>322</v>
      </c>
      <c r="C151" s="12">
        <v>2400</v>
      </c>
      <c r="D151" s="12" t="s">
        <v>250</v>
      </c>
      <c r="E151" s="12">
        <v>2088.75</v>
      </c>
      <c r="F151" s="12">
        <v>0</v>
      </c>
      <c r="G151" s="12">
        <v>311.25</v>
      </c>
      <c r="H151" s="12" t="s">
        <v>262</v>
      </c>
      <c r="I151" s="12" t="s">
        <v>323</v>
      </c>
      <c r="J151" s="22"/>
      <c r="K151" s="21"/>
      <c r="L151" s="21"/>
    </row>
    <row r="152" ht="27" spans="1:12">
      <c r="A152" s="10">
        <v>148</v>
      </c>
      <c r="B152" s="12" t="s">
        <v>324</v>
      </c>
      <c r="C152" s="12">
        <v>1060</v>
      </c>
      <c r="D152" s="12" t="s">
        <v>250</v>
      </c>
      <c r="E152" s="12">
        <v>205.34</v>
      </c>
      <c r="F152" s="12">
        <v>0</v>
      </c>
      <c r="G152" s="12">
        <v>854.66</v>
      </c>
      <c r="H152" s="12" t="s">
        <v>251</v>
      </c>
      <c r="I152" s="12" t="s">
        <v>325</v>
      </c>
      <c r="J152" s="22"/>
      <c r="K152" s="21"/>
      <c r="L152" s="21"/>
    </row>
    <row r="153" ht="27" spans="1:12">
      <c r="A153" s="10">
        <v>149</v>
      </c>
      <c r="B153" s="12" t="s">
        <v>326</v>
      </c>
      <c r="C153" s="12">
        <v>960</v>
      </c>
      <c r="D153" s="12" t="s">
        <v>250</v>
      </c>
      <c r="E153" s="12">
        <v>0</v>
      </c>
      <c r="F153" s="12">
        <v>0</v>
      </c>
      <c r="G153" s="12">
        <v>960</v>
      </c>
      <c r="H153" s="12" t="s">
        <v>285</v>
      </c>
      <c r="I153" s="12" t="s">
        <v>327</v>
      </c>
      <c r="J153" s="22"/>
      <c r="K153" s="21"/>
      <c r="L153" s="21"/>
    </row>
    <row r="154" ht="27" spans="1:12">
      <c r="A154" s="10">
        <v>150</v>
      </c>
      <c r="B154" s="12" t="s">
        <v>328</v>
      </c>
      <c r="C154" s="12">
        <v>5360</v>
      </c>
      <c r="D154" s="12" t="s">
        <v>250</v>
      </c>
      <c r="E154" s="12">
        <v>0</v>
      </c>
      <c r="F154" s="12">
        <v>0</v>
      </c>
      <c r="G154" s="12">
        <v>5360</v>
      </c>
      <c r="H154" s="12" t="s">
        <v>282</v>
      </c>
      <c r="I154" s="12" t="s">
        <v>283</v>
      </c>
      <c r="J154" s="22"/>
      <c r="K154" s="21"/>
      <c r="L154" s="21"/>
    </row>
    <row r="155" ht="27" spans="1:12">
      <c r="A155" s="10">
        <v>151</v>
      </c>
      <c r="B155" s="12" t="s">
        <v>329</v>
      </c>
      <c r="C155" s="12">
        <v>4360</v>
      </c>
      <c r="D155" s="12" t="s">
        <v>330</v>
      </c>
      <c r="E155" s="13">
        <v>10</v>
      </c>
      <c r="F155" s="16">
        <v>608</v>
      </c>
      <c r="G155" s="16">
        <v>3742</v>
      </c>
      <c r="H155" s="12" t="s">
        <v>331</v>
      </c>
      <c r="I155" s="12" t="s">
        <v>332</v>
      </c>
      <c r="J155" s="12"/>
      <c r="K155" s="21"/>
      <c r="L155" s="21"/>
    </row>
    <row r="156" ht="27" spans="1:12">
      <c r="A156" s="10">
        <v>152</v>
      </c>
      <c r="B156" s="12" t="s">
        <v>333</v>
      </c>
      <c r="C156" s="12">
        <v>6640</v>
      </c>
      <c r="D156" s="12" t="s">
        <v>330</v>
      </c>
      <c r="E156" s="13">
        <v>0</v>
      </c>
      <c r="F156" s="16">
        <v>860</v>
      </c>
      <c r="G156" s="16">
        <v>5780</v>
      </c>
      <c r="H156" s="12" t="s">
        <v>331</v>
      </c>
      <c r="I156" s="12" t="s">
        <v>334</v>
      </c>
      <c r="J156" s="12"/>
      <c r="K156" s="21"/>
      <c r="L156" s="21"/>
    </row>
    <row r="157" ht="40.5" spans="1:12">
      <c r="A157" s="10">
        <v>153</v>
      </c>
      <c r="B157" s="12" t="s">
        <v>335</v>
      </c>
      <c r="C157" s="12">
        <v>37300</v>
      </c>
      <c r="D157" s="12" t="s">
        <v>330</v>
      </c>
      <c r="E157" s="13">
        <v>0</v>
      </c>
      <c r="F157" s="16">
        <v>928</v>
      </c>
      <c r="G157" s="16">
        <v>36372</v>
      </c>
      <c r="H157" s="12" t="s">
        <v>331</v>
      </c>
      <c r="I157" s="12" t="s">
        <v>336</v>
      </c>
      <c r="J157" s="12"/>
      <c r="K157" s="21"/>
      <c r="L157" s="21"/>
    </row>
    <row r="158" ht="27" spans="1:12">
      <c r="A158" s="10">
        <v>154</v>
      </c>
      <c r="B158" s="12" t="s">
        <v>337</v>
      </c>
      <c r="C158" s="12">
        <v>4040</v>
      </c>
      <c r="D158" s="12" t="s">
        <v>330</v>
      </c>
      <c r="E158" s="13">
        <v>5</v>
      </c>
      <c r="F158" s="16">
        <v>1200</v>
      </c>
      <c r="G158" s="16">
        <v>2835</v>
      </c>
      <c r="H158" s="12" t="s">
        <v>331</v>
      </c>
      <c r="I158" s="12" t="s">
        <v>338</v>
      </c>
      <c r="J158" s="12"/>
      <c r="K158" s="21"/>
      <c r="L158" s="21"/>
    </row>
    <row r="159" s="2" customFormat="1" ht="27" spans="1:26">
      <c r="A159" s="10">
        <v>155</v>
      </c>
      <c r="B159" s="12" t="s">
        <v>339</v>
      </c>
      <c r="C159" s="12">
        <v>8920</v>
      </c>
      <c r="D159" s="12" t="s">
        <v>330</v>
      </c>
      <c r="E159" s="13">
        <v>108.2</v>
      </c>
      <c r="F159" s="16">
        <v>0</v>
      </c>
      <c r="G159" s="16">
        <v>8811.8</v>
      </c>
      <c r="H159" s="12" t="s">
        <v>339</v>
      </c>
      <c r="I159" s="12" t="s">
        <v>340</v>
      </c>
      <c r="J159" s="12"/>
      <c r="K159" s="21"/>
      <c r="L159" s="21"/>
      <c r="M159" s="23"/>
      <c r="N159" s="23"/>
      <c r="O159" s="23"/>
      <c r="P159" s="23"/>
      <c r="Q159" s="23"/>
      <c r="R159" s="23"/>
      <c r="S159" s="23"/>
      <c r="T159" s="23"/>
      <c r="U159" s="23"/>
      <c r="V159" s="23"/>
      <c r="W159" s="23"/>
      <c r="X159" s="23"/>
      <c r="Y159" s="23"/>
      <c r="Z159" s="23"/>
    </row>
    <row r="160" ht="27" spans="1:12">
      <c r="A160" s="10">
        <v>156</v>
      </c>
      <c r="B160" s="12" t="s">
        <v>339</v>
      </c>
      <c r="C160" s="12">
        <v>26060</v>
      </c>
      <c r="D160" s="12" t="s">
        <v>330</v>
      </c>
      <c r="E160" s="13">
        <v>0</v>
      </c>
      <c r="F160" s="16">
        <v>1344.8</v>
      </c>
      <c r="G160" s="16">
        <v>24715.2</v>
      </c>
      <c r="H160" s="12" t="s">
        <v>339</v>
      </c>
      <c r="I160" s="12" t="s">
        <v>341</v>
      </c>
      <c r="J160" s="12"/>
      <c r="K160" s="21"/>
      <c r="L160" s="21"/>
    </row>
    <row r="161" s="2" customFormat="1" spans="1:26">
      <c r="A161" s="10">
        <v>157</v>
      </c>
      <c r="B161" s="12" t="s">
        <v>342</v>
      </c>
      <c r="C161" s="12">
        <v>36100</v>
      </c>
      <c r="D161" s="12" t="s">
        <v>330</v>
      </c>
      <c r="E161" s="13">
        <v>55</v>
      </c>
      <c r="F161" s="16">
        <v>51</v>
      </c>
      <c r="G161" s="16">
        <v>35994</v>
      </c>
      <c r="H161" s="12" t="s">
        <v>343</v>
      </c>
      <c r="I161" s="12" t="s">
        <v>343</v>
      </c>
      <c r="J161" s="12"/>
      <c r="K161" s="21"/>
      <c r="L161" s="21"/>
      <c r="M161" s="23"/>
      <c r="N161" s="23"/>
      <c r="O161" s="23"/>
      <c r="P161" s="23"/>
      <c r="Q161" s="23"/>
      <c r="R161" s="23"/>
      <c r="S161" s="23"/>
      <c r="T161" s="23"/>
      <c r="U161" s="23"/>
      <c r="V161" s="23"/>
      <c r="W161" s="23"/>
      <c r="X161" s="23"/>
      <c r="Y161" s="23"/>
      <c r="Z161" s="23"/>
    </row>
    <row r="162" spans="1:12">
      <c r="A162" s="10">
        <v>158</v>
      </c>
      <c r="B162" s="12" t="s">
        <v>342</v>
      </c>
      <c r="C162" s="12">
        <v>123840</v>
      </c>
      <c r="D162" s="12" t="s">
        <v>330</v>
      </c>
      <c r="E162" s="13">
        <v>7</v>
      </c>
      <c r="F162" s="16">
        <v>0</v>
      </c>
      <c r="G162" s="16">
        <v>123833</v>
      </c>
      <c r="H162" s="12" t="s">
        <v>343</v>
      </c>
      <c r="I162" s="12" t="s">
        <v>343</v>
      </c>
      <c r="J162" s="12"/>
      <c r="K162" s="21"/>
      <c r="L162" s="21"/>
    </row>
    <row r="163" ht="54" spans="1:12">
      <c r="A163" s="10">
        <v>159</v>
      </c>
      <c r="B163" s="12" t="s">
        <v>339</v>
      </c>
      <c r="C163" s="12">
        <v>32900</v>
      </c>
      <c r="D163" s="12" t="s">
        <v>330</v>
      </c>
      <c r="E163" s="13">
        <v>674.54</v>
      </c>
      <c r="F163" s="16">
        <v>0</v>
      </c>
      <c r="G163" s="16">
        <v>32225.46</v>
      </c>
      <c r="H163" s="12" t="s">
        <v>339</v>
      </c>
      <c r="I163" s="12" t="s">
        <v>344</v>
      </c>
      <c r="J163" s="12"/>
      <c r="K163" s="21"/>
      <c r="L163" s="21"/>
    </row>
    <row r="164" ht="27" spans="1:12">
      <c r="A164" s="10">
        <v>160</v>
      </c>
      <c r="B164" s="12" t="s">
        <v>339</v>
      </c>
      <c r="C164" s="12">
        <v>4240</v>
      </c>
      <c r="D164" s="12" t="s">
        <v>330</v>
      </c>
      <c r="E164" s="13">
        <v>40</v>
      </c>
      <c r="F164" s="16">
        <v>160</v>
      </c>
      <c r="G164" s="16">
        <v>4040</v>
      </c>
      <c r="H164" s="12" t="s">
        <v>339</v>
      </c>
      <c r="I164" s="12" t="s">
        <v>345</v>
      </c>
      <c r="J164" s="12"/>
      <c r="K164" s="21"/>
      <c r="L164" s="21"/>
    </row>
    <row r="165" spans="1:12">
      <c r="A165" s="10">
        <v>161</v>
      </c>
      <c r="B165" s="12" t="s">
        <v>346</v>
      </c>
      <c r="C165" s="12">
        <v>7700</v>
      </c>
      <c r="D165" s="12" t="s">
        <v>330</v>
      </c>
      <c r="E165" s="13">
        <v>0</v>
      </c>
      <c r="F165" s="16">
        <v>0</v>
      </c>
      <c r="G165" s="16">
        <v>7700</v>
      </c>
      <c r="H165" s="12" t="s">
        <v>347</v>
      </c>
      <c r="I165" s="12" t="s">
        <v>348</v>
      </c>
      <c r="J165" s="12"/>
      <c r="K165" s="21"/>
      <c r="L165" s="21"/>
    </row>
    <row r="166" ht="27" spans="1:12">
      <c r="A166" s="10">
        <v>162</v>
      </c>
      <c r="B166" s="12" t="s">
        <v>349</v>
      </c>
      <c r="C166" s="12">
        <v>14180</v>
      </c>
      <c r="D166" s="12" t="s">
        <v>330</v>
      </c>
      <c r="E166" s="13">
        <v>993.6</v>
      </c>
      <c r="F166" s="16">
        <v>0</v>
      </c>
      <c r="G166" s="16">
        <v>13186.4</v>
      </c>
      <c r="H166" s="12" t="s">
        <v>350</v>
      </c>
      <c r="I166" s="12" t="s">
        <v>351</v>
      </c>
      <c r="J166" s="12"/>
      <c r="K166" s="21"/>
      <c r="L166" s="21"/>
    </row>
    <row r="167" spans="1:12">
      <c r="A167" s="10">
        <v>163</v>
      </c>
      <c r="B167" s="12" t="s">
        <v>349</v>
      </c>
      <c r="C167" s="12">
        <v>2340</v>
      </c>
      <c r="D167" s="12" t="s">
        <v>330</v>
      </c>
      <c r="E167" s="13">
        <v>0</v>
      </c>
      <c r="F167" s="16">
        <v>0</v>
      </c>
      <c r="G167" s="16">
        <v>2340</v>
      </c>
      <c r="H167" s="12" t="s">
        <v>347</v>
      </c>
      <c r="I167" s="12" t="s">
        <v>352</v>
      </c>
      <c r="J167" s="12"/>
      <c r="K167" s="21"/>
      <c r="L167" s="21"/>
    </row>
    <row r="168" spans="1:12">
      <c r="A168" s="10">
        <v>164</v>
      </c>
      <c r="B168" s="12" t="s">
        <v>349</v>
      </c>
      <c r="C168" s="12">
        <v>66860</v>
      </c>
      <c r="D168" s="12" t="s">
        <v>330</v>
      </c>
      <c r="E168" s="13">
        <v>0</v>
      </c>
      <c r="F168" s="16">
        <v>0</v>
      </c>
      <c r="G168" s="16">
        <v>66860</v>
      </c>
      <c r="H168" s="12" t="s">
        <v>347</v>
      </c>
      <c r="I168" s="12" t="s">
        <v>352</v>
      </c>
      <c r="J168" s="12"/>
      <c r="K168" s="21"/>
      <c r="L168" s="21"/>
    </row>
    <row r="169" spans="1:12">
      <c r="A169" s="10">
        <v>165</v>
      </c>
      <c r="B169" s="12" t="s">
        <v>349</v>
      </c>
      <c r="C169" s="12">
        <v>1710</v>
      </c>
      <c r="D169" s="12" t="s">
        <v>330</v>
      </c>
      <c r="E169" s="13">
        <v>0</v>
      </c>
      <c r="F169" s="16">
        <v>0</v>
      </c>
      <c r="G169" s="16">
        <v>1710</v>
      </c>
      <c r="H169" s="12" t="s">
        <v>347</v>
      </c>
      <c r="I169" s="12" t="s">
        <v>353</v>
      </c>
      <c r="J169" s="12"/>
      <c r="K169" s="21"/>
      <c r="L169" s="21"/>
    </row>
    <row r="170" spans="1:12">
      <c r="A170" s="10">
        <v>166</v>
      </c>
      <c r="B170" s="12" t="s">
        <v>349</v>
      </c>
      <c r="C170" s="12">
        <v>3800</v>
      </c>
      <c r="D170" s="12" t="s">
        <v>330</v>
      </c>
      <c r="E170" s="13">
        <v>0</v>
      </c>
      <c r="F170" s="16">
        <v>0</v>
      </c>
      <c r="G170" s="16">
        <v>3800</v>
      </c>
      <c r="H170" s="12" t="s">
        <v>347</v>
      </c>
      <c r="I170" s="12" t="s">
        <v>354</v>
      </c>
      <c r="J170" s="12"/>
      <c r="K170" s="21"/>
      <c r="L170" s="21"/>
    </row>
    <row r="171" ht="40.5" spans="1:12">
      <c r="A171" s="10">
        <v>167</v>
      </c>
      <c r="B171" s="12" t="s">
        <v>355</v>
      </c>
      <c r="C171" s="12">
        <v>9220</v>
      </c>
      <c r="D171" s="12" t="s">
        <v>330</v>
      </c>
      <c r="E171" s="13">
        <v>360</v>
      </c>
      <c r="F171" s="16">
        <v>0</v>
      </c>
      <c r="G171" s="16">
        <v>8860</v>
      </c>
      <c r="H171" s="12" t="s">
        <v>356</v>
      </c>
      <c r="I171" s="12" t="s">
        <v>357</v>
      </c>
      <c r="J171" s="12"/>
      <c r="K171" s="21"/>
      <c r="L171" s="21"/>
    </row>
    <row r="172" ht="27" spans="1:12">
      <c r="A172" s="10">
        <v>168</v>
      </c>
      <c r="B172" s="12" t="s">
        <v>358</v>
      </c>
      <c r="C172" s="12">
        <v>57830</v>
      </c>
      <c r="D172" s="12" t="s">
        <v>330</v>
      </c>
      <c r="E172" s="13">
        <v>130.8</v>
      </c>
      <c r="F172" s="16">
        <v>0</v>
      </c>
      <c r="G172" s="16">
        <v>57699.2</v>
      </c>
      <c r="H172" s="12" t="s">
        <v>356</v>
      </c>
      <c r="I172" s="12" t="s">
        <v>359</v>
      </c>
      <c r="J172" s="12"/>
      <c r="K172" s="21"/>
      <c r="L172" s="21"/>
    </row>
    <row r="173" ht="27" spans="1:12">
      <c r="A173" s="10">
        <v>169</v>
      </c>
      <c r="B173" s="12" t="s">
        <v>360</v>
      </c>
      <c r="C173" s="12">
        <v>26060</v>
      </c>
      <c r="D173" s="12" t="s">
        <v>330</v>
      </c>
      <c r="E173" s="13">
        <v>0</v>
      </c>
      <c r="F173" s="16">
        <v>0</v>
      </c>
      <c r="G173" s="16">
        <v>26060</v>
      </c>
      <c r="H173" s="12" t="s">
        <v>341</v>
      </c>
      <c r="I173" s="12" t="s">
        <v>361</v>
      </c>
      <c r="J173" s="12"/>
      <c r="K173" s="21"/>
      <c r="L173" s="21"/>
    </row>
    <row r="174" ht="27" spans="1:12">
      <c r="A174" s="10">
        <v>170</v>
      </c>
      <c r="B174" s="12" t="s">
        <v>362</v>
      </c>
      <c r="C174" s="12">
        <v>2180</v>
      </c>
      <c r="D174" s="12" t="s">
        <v>330</v>
      </c>
      <c r="E174" s="13">
        <v>0</v>
      </c>
      <c r="F174" s="16">
        <v>1088</v>
      </c>
      <c r="G174" s="16">
        <v>1092</v>
      </c>
      <c r="H174" s="12" t="s">
        <v>363</v>
      </c>
      <c r="I174" s="12" t="s">
        <v>364</v>
      </c>
      <c r="J174" s="12"/>
      <c r="K174" s="21"/>
      <c r="L174" s="21"/>
    </row>
    <row r="175" ht="27" spans="1:12">
      <c r="A175" s="10">
        <v>171</v>
      </c>
      <c r="B175" s="12" t="s">
        <v>362</v>
      </c>
      <c r="C175" s="12">
        <v>4550</v>
      </c>
      <c r="D175" s="12" t="s">
        <v>330</v>
      </c>
      <c r="E175" s="13">
        <v>0</v>
      </c>
      <c r="F175" s="16">
        <v>0</v>
      </c>
      <c r="G175" s="16">
        <v>4550</v>
      </c>
      <c r="H175" s="12" t="s">
        <v>363</v>
      </c>
      <c r="I175" s="12" t="s">
        <v>365</v>
      </c>
      <c r="J175" s="12"/>
      <c r="K175" s="21"/>
      <c r="L175" s="21"/>
    </row>
    <row r="176" ht="27" spans="1:12">
      <c r="A176" s="10">
        <v>172</v>
      </c>
      <c r="B176" s="12" t="s">
        <v>366</v>
      </c>
      <c r="C176" s="12">
        <v>2800</v>
      </c>
      <c r="D176" s="12" t="s">
        <v>330</v>
      </c>
      <c r="E176" s="13">
        <v>206.7</v>
      </c>
      <c r="F176" s="16">
        <v>462</v>
      </c>
      <c r="G176" s="16">
        <v>2131.3</v>
      </c>
      <c r="H176" s="12" t="s">
        <v>343</v>
      </c>
      <c r="I176" s="12" t="s">
        <v>367</v>
      </c>
      <c r="J176" s="12"/>
      <c r="K176" s="21"/>
      <c r="L176" s="21"/>
    </row>
    <row r="177" ht="40.5" spans="1:12">
      <c r="A177" s="10">
        <v>173</v>
      </c>
      <c r="B177" s="12" t="s">
        <v>368</v>
      </c>
      <c r="C177" s="12">
        <v>3840</v>
      </c>
      <c r="D177" s="12" t="s">
        <v>330</v>
      </c>
      <c r="E177" s="13">
        <v>0</v>
      </c>
      <c r="F177" s="16">
        <v>0</v>
      </c>
      <c r="G177" s="16">
        <v>3840</v>
      </c>
      <c r="H177" s="12" t="s">
        <v>343</v>
      </c>
      <c r="I177" s="12" t="s">
        <v>369</v>
      </c>
      <c r="J177" s="12"/>
      <c r="K177" s="21"/>
      <c r="L177" s="21"/>
    </row>
    <row r="178" ht="40.5" spans="1:12">
      <c r="A178" s="10">
        <v>174</v>
      </c>
      <c r="B178" s="12" t="s">
        <v>370</v>
      </c>
      <c r="C178" s="12">
        <v>4710</v>
      </c>
      <c r="D178" s="12" t="s">
        <v>330</v>
      </c>
      <c r="E178" s="13">
        <v>0</v>
      </c>
      <c r="F178" s="16">
        <v>768</v>
      </c>
      <c r="G178" s="16">
        <v>3942</v>
      </c>
      <c r="H178" s="12" t="s">
        <v>343</v>
      </c>
      <c r="I178" s="12" t="s">
        <v>371</v>
      </c>
      <c r="J178" s="12"/>
      <c r="K178" s="21"/>
      <c r="L178" s="21"/>
    </row>
    <row r="179" ht="27" spans="1:12">
      <c r="A179" s="10">
        <v>175</v>
      </c>
      <c r="B179" s="12" t="s">
        <v>342</v>
      </c>
      <c r="C179" s="12">
        <v>22540</v>
      </c>
      <c r="D179" s="12" t="s">
        <v>330</v>
      </c>
      <c r="E179" s="13">
        <v>1154.49</v>
      </c>
      <c r="F179" s="16">
        <v>0</v>
      </c>
      <c r="G179" s="16">
        <v>21385.51</v>
      </c>
      <c r="H179" s="12" t="s">
        <v>342</v>
      </c>
      <c r="I179" s="12" t="s">
        <v>372</v>
      </c>
      <c r="J179" s="12"/>
      <c r="K179" s="21"/>
      <c r="L179" s="21"/>
    </row>
    <row r="180" spans="1:12">
      <c r="A180" s="10">
        <v>176</v>
      </c>
      <c r="B180" s="12" t="s">
        <v>373</v>
      </c>
      <c r="C180" s="12">
        <v>7100</v>
      </c>
      <c r="D180" s="12" t="s">
        <v>330</v>
      </c>
      <c r="E180" s="13">
        <v>10014.72</v>
      </c>
      <c r="F180" s="16">
        <v>0</v>
      </c>
      <c r="G180" s="16">
        <v>-2914.72</v>
      </c>
      <c r="H180" s="12" t="s">
        <v>374</v>
      </c>
      <c r="I180" s="12" t="s">
        <v>375</v>
      </c>
      <c r="J180" s="12"/>
      <c r="K180" s="21"/>
      <c r="L180" s="21"/>
    </row>
    <row r="181" ht="27" spans="1:12">
      <c r="A181" s="10">
        <v>177</v>
      </c>
      <c r="B181" s="12" t="s">
        <v>376</v>
      </c>
      <c r="C181" s="12">
        <v>8870</v>
      </c>
      <c r="D181" s="12" t="s">
        <v>330</v>
      </c>
      <c r="E181" s="13">
        <v>0</v>
      </c>
      <c r="F181" s="16">
        <v>504</v>
      </c>
      <c r="G181" s="16">
        <v>8366</v>
      </c>
      <c r="H181" s="12" t="s">
        <v>377</v>
      </c>
      <c r="I181" s="12" t="s">
        <v>378</v>
      </c>
      <c r="J181" s="12"/>
      <c r="K181" s="21"/>
      <c r="L181" s="21"/>
    </row>
    <row r="182" ht="40.5" spans="1:12">
      <c r="A182" s="10">
        <v>178</v>
      </c>
      <c r="B182" s="12" t="s">
        <v>379</v>
      </c>
      <c r="C182" s="12">
        <v>49286</v>
      </c>
      <c r="D182" s="12" t="s">
        <v>330</v>
      </c>
      <c r="E182" s="13">
        <v>0</v>
      </c>
      <c r="F182" s="16">
        <v>2196</v>
      </c>
      <c r="G182" s="16">
        <v>47090</v>
      </c>
      <c r="H182" s="12" t="s">
        <v>377</v>
      </c>
      <c r="I182" s="12" t="s">
        <v>379</v>
      </c>
      <c r="J182" s="12"/>
      <c r="K182" s="21"/>
      <c r="L182" s="21"/>
    </row>
    <row r="183" ht="40.5" spans="1:12">
      <c r="A183" s="10">
        <v>179</v>
      </c>
      <c r="B183" s="12" t="s">
        <v>380</v>
      </c>
      <c r="C183" s="12">
        <v>200784</v>
      </c>
      <c r="D183" s="12" t="s">
        <v>330</v>
      </c>
      <c r="E183" s="13">
        <v>0</v>
      </c>
      <c r="F183" s="16">
        <v>96</v>
      </c>
      <c r="G183" s="16">
        <v>200688</v>
      </c>
      <c r="H183" s="12" t="s">
        <v>377</v>
      </c>
      <c r="I183" s="12" t="s">
        <v>380</v>
      </c>
      <c r="J183" s="12"/>
      <c r="K183" s="21"/>
      <c r="L183" s="21"/>
    </row>
    <row r="184" ht="27" spans="1:12">
      <c r="A184" s="10">
        <v>180</v>
      </c>
      <c r="B184" s="12" t="s">
        <v>381</v>
      </c>
      <c r="C184" s="12">
        <v>10200</v>
      </c>
      <c r="D184" s="12" t="s">
        <v>330</v>
      </c>
      <c r="E184" s="13">
        <v>519.1</v>
      </c>
      <c r="F184" s="16">
        <v>1800</v>
      </c>
      <c r="G184" s="16">
        <v>7880.9</v>
      </c>
      <c r="H184" s="12" t="s">
        <v>382</v>
      </c>
      <c r="I184" s="12" t="s">
        <v>383</v>
      </c>
      <c r="J184" s="12"/>
      <c r="K184" s="21"/>
      <c r="L184" s="21"/>
    </row>
    <row r="185" spans="1:12">
      <c r="A185" s="10">
        <v>181</v>
      </c>
      <c r="B185" s="12" t="s">
        <v>381</v>
      </c>
      <c r="C185" s="12">
        <v>7600</v>
      </c>
      <c r="D185" s="12" t="s">
        <v>330</v>
      </c>
      <c r="E185" s="13">
        <v>35</v>
      </c>
      <c r="F185" s="16">
        <v>0</v>
      </c>
      <c r="G185" s="16">
        <v>7565</v>
      </c>
      <c r="H185" s="12" t="s">
        <v>382</v>
      </c>
      <c r="I185" s="12" t="s">
        <v>384</v>
      </c>
      <c r="J185" s="12"/>
      <c r="K185" s="21"/>
      <c r="L185" s="21"/>
    </row>
    <row r="186" ht="40.5" spans="1:12">
      <c r="A186" s="10">
        <v>182</v>
      </c>
      <c r="B186" s="12" t="s">
        <v>385</v>
      </c>
      <c r="C186" s="12">
        <v>13856</v>
      </c>
      <c r="D186" s="12" t="s">
        <v>330</v>
      </c>
      <c r="E186" s="13">
        <v>1000</v>
      </c>
      <c r="F186" s="16">
        <v>0</v>
      </c>
      <c r="G186" s="16">
        <v>12856</v>
      </c>
      <c r="H186" s="12" t="s">
        <v>377</v>
      </c>
      <c r="I186" s="12" t="s">
        <v>385</v>
      </c>
      <c r="J186" s="12"/>
      <c r="K186" s="21"/>
      <c r="L186" s="21"/>
    </row>
    <row r="187" ht="74" customHeight="1" spans="1:10">
      <c r="A187" s="32" t="s">
        <v>386</v>
      </c>
      <c r="B187" s="33"/>
      <c r="C187" s="33"/>
      <c r="D187" s="33"/>
      <c r="E187" s="33"/>
      <c r="F187" s="33"/>
      <c r="G187" s="33"/>
      <c r="H187" s="33"/>
      <c r="I187" s="33"/>
      <c r="J187" s="34"/>
    </row>
    <row r="188" spans="1:1">
      <c r="A188"/>
    </row>
  </sheetData>
  <autoFilter ref="D4">
    <extLst/>
  </autoFilter>
  <mergeCells count="26">
    <mergeCell ref="A2:J2"/>
    <mergeCell ref="A3:J3"/>
    <mergeCell ref="A187:J187"/>
    <mergeCell ref="B55:B56"/>
    <mergeCell ref="B119:B120"/>
    <mergeCell ref="B121:B122"/>
    <mergeCell ref="B137:B138"/>
    <mergeCell ref="C55:C56"/>
    <mergeCell ref="C119:C120"/>
    <mergeCell ref="C121:C122"/>
    <mergeCell ref="C137:C138"/>
    <mergeCell ref="D55:D56"/>
    <mergeCell ref="D119:D120"/>
    <mergeCell ref="D121:D122"/>
    <mergeCell ref="D137:D138"/>
    <mergeCell ref="E55:E56"/>
    <mergeCell ref="E119:E120"/>
    <mergeCell ref="E121:E122"/>
    <mergeCell ref="E137:E138"/>
    <mergeCell ref="F55:F56"/>
    <mergeCell ref="F119:F120"/>
    <mergeCell ref="F121:F122"/>
    <mergeCell ref="F137:F138"/>
    <mergeCell ref="G119:G120"/>
    <mergeCell ref="G121:G122"/>
    <mergeCell ref="G137:G13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1</vt:i4>
      </vt:variant>
    </vt:vector>
  </HeadingPairs>
  <TitlesOfParts>
    <vt:vector size="1" baseType="lpstr">
      <vt:lpstr>分布式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苗哲华</cp:lastModifiedBy>
  <dcterms:created xsi:type="dcterms:W3CDTF">2025-04-01T16:38:00Z</dcterms:created>
  <dcterms:modified xsi:type="dcterms:W3CDTF">2025-04-01T08:43:07Z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304F5B3C03EC421B8C4D07CFF9DFF9D3</vt:lpwstr>
  </property>
  <property fmtid="{D5CDD505-2E9C-101B-9397-08002B2CF9AE}" pid="3" name="KSOProductBuildVer">
    <vt:lpwstr>2052-11.1.0.12302</vt:lpwstr>
  </property>
</Properties>
</file>